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reatertzaneen-my.sharepoint.com/personal/lizll_tzaneen_gov_za/Documents/INSURANCE/2024/Tender 2024 2027/"/>
    </mc:Choice>
  </mc:AlternateContent>
  <xr:revisionPtr revIDLastSave="0" documentId="8_{1DB2FA2C-41BC-4C79-BF58-88FA3D768CDC}" xr6:coauthVersionLast="47" xr6:coauthVersionMax="47" xr10:uidLastSave="{00000000-0000-0000-0000-000000000000}"/>
  <bookViews>
    <workbookView xWindow="-120" yWindow="-120" windowWidth="29040" windowHeight="15720" xr2:uid="{01F54CD5-12D6-4384-B454-B2B5AD4A807C}"/>
  </bookViews>
  <sheets>
    <sheet name="History 21-24" sheetId="1" r:id="rId1"/>
  </sheets>
  <externalReferences>
    <externalReference r:id="rId2"/>
  </externalReferences>
  <definedNames>
    <definedName name="ReportDataOutpu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O12" i="1"/>
  <c r="AU12" i="1" s="1"/>
  <c r="P12" i="1"/>
  <c r="AV12" i="1" s="1"/>
  <c r="Q12" i="1"/>
  <c r="R12" i="1"/>
  <c r="S12" i="1"/>
  <c r="T12" i="1"/>
  <c r="U12" i="1"/>
  <c r="BA12" i="1" s="1"/>
  <c r="V12" i="1"/>
  <c r="BB12" i="1" s="1"/>
  <c r="W12" i="1"/>
  <c r="X12" i="1"/>
  <c r="Y12" i="1"/>
  <c r="Z12" i="1"/>
  <c r="AA12" i="1"/>
  <c r="BG12" i="1" s="1"/>
  <c r="AB12" i="1"/>
  <c r="BH12" i="1" s="1"/>
  <c r="AT12" i="1"/>
  <c r="AW12" i="1"/>
  <c r="AX12" i="1"/>
  <c r="AY12" i="1"/>
  <c r="AZ12" i="1"/>
  <c r="BC12" i="1"/>
  <c r="BD12" i="1"/>
  <c r="BE12" i="1"/>
  <c r="BF12" i="1"/>
  <c r="N36" i="1"/>
  <c r="O36" i="1"/>
  <c r="AU36" i="1" s="1"/>
  <c r="P36" i="1"/>
  <c r="AV36" i="1" s="1"/>
  <c r="Q36" i="1"/>
  <c r="R36" i="1"/>
  <c r="S36" i="1"/>
  <c r="T36" i="1"/>
  <c r="U36" i="1"/>
  <c r="BA36" i="1" s="1"/>
  <c r="V36" i="1"/>
  <c r="BB36" i="1" s="1"/>
  <c r="W36" i="1"/>
  <c r="X36" i="1"/>
  <c r="Y36" i="1"/>
  <c r="Z36" i="1"/>
  <c r="AA36" i="1"/>
  <c r="BG36" i="1" s="1"/>
  <c r="AB36" i="1"/>
  <c r="BH36" i="1" s="1"/>
  <c r="AT36" i="1"/>
  <c r="AW36" i="1"/>
  <c r="AX36" i="1"/>
  <c r="AY36" i="1"/>
  <c r="AZ36" i="1"/>
  <c r="BC36" i="1"/>
  <c r="BD36" i="1"/>
  <c r="BE36" i="1"/>
  <c r="BF36" i="1"/>
  <c r="N97" i="1"/>
  <c r="O97" i="1"/>
  <c r="AU97" i="1" s="1"/>
  <c r="P97" i="1"/>
  <c r="AV97" i="1" s="1"/>
  <c r="Q97" i="1"/>
  <c r="R97" i="1"/>
  <c r="S97" i="1"/>
  <c r="T97" i="1"/>
  <c r="U97" i="1"/>
  <c r="BA97" i="1" s="1"/>
  <c r="V97" i="1"/>
  <c r="BB97" i="1" s="1"/>
  <c r="W97" i="1"/>
  <c r="X97" i="1"/>
  <c r="Y97" i="1"/>
  <c r="Z97" i="1"/>
  <c r="AA97" i="1"/>
  <c r="BG97" i="1" s="1"/>
  <c r="AB97" i="1"/>
  <c r="BH97" i="1" s="1"/>
  <c r="AT97" i="1"/>
  <c r="AW97" i="1"/>
  <c r="AX97" i="1"/>
  <c r="AY97" i="1"/>
  <c r="AZ97" i="1"/>
  <c r="BC97" i="1"/>
  <c r="BD97" i="1"/>
  <c r="BE97" i="1"/>
  <c r="BF97" i="1"/>
  <c r="N126" i="1"/>
  <c r="O126" i="1"/>
  <c r="AU126" i="1" s="1"/>
  <c r="P126" i="1"/>
  <c r="AV126" i="1" s="1"/>
  <c r="Q126" i="1"/>
  <c r="R126" i="1"/>
  <c r="S126" i="1"/>
  <c r="T126" i="1"/>
  <c r="U126" i="1"/>
  <c r="BA126" i="1" s="1"/>
  <c r="V126" i="1"/>
  <c r="BB126" i="1" s="1"/>
  <c r="W126" i="1"/>
  <c r="X126" i="1"/>
  <c r="Y126" i="1"/>
  <c r="Z126" i="1"/>
  <c r="AA126" i="1"/>
  <c r="BG126" i="1" s="1"/>
  <c r="AB126" i="1"/>
  <c r="BH126" i="1" s="1"/>
  <c r="AT126" i="1"/>
  <c r="AW126" i="1"/>
  <c r="AX126" i="1"/>
  <c r="AY126" i="1"/>
  <c r="AZ126" i="1"/>
  <c r="BC126" i="1"/>
  <c r="BD126" i="1"/>
  <c r="BE126" i="1"/>
  <c r="BF126" i="1"/>
  <c r="C188" i="1"/>
  <c r="D188" i="1"/>
  <c r="H188" i="1"/>
  <c r="I188" i="1"/>
  <c r="M188" i="1"/>
  <c r="N188" i="1"/>
  <c r="R188" i="1"/>
  <c r="S188" i="1"/>
</calcChain>
</file>

<file path=xl/sharedStrings.xml><?xml version="1.0" encoding="utf-8"?>
<sst xmlns="http://schemas.openxmlformats.org/spreadsheetml/2006/main" count="2121" uniqueCount="561">
  <si>
    <t>Combined</t>
  </si>
  <si>
    <t>Motor Vehicles Exceeding R 500K</t>
  </si>
  <si>
    <t>Machinery Breakdown</t>
  </si>
  <si>
    <t>Motor - Fleet</t>
  </si>
  <si>
    <t>Public Liability</t>
  </si>
  <si>
    <t>Electronic Equipment</t>
  </si>
  <si>
    <t>Business All Risks</t>
  </si>
  <si>
    <t>Theft</t>
  </si>
  <si>
    <t>Motor Liability</t>
  </si>
  <si>
    <t>Stated Benefits</t>
  </si>
  <si>
    <t>Office Contents</t>
  </si>
  <si>
    <t>Claims Paid</t>
  </si>
  <si>
    <t>Gross</t>
  </si>
  <si>
    <t>Risk Type</t>
  </si>
  <si>
    <t>Claims History</t>
  </si>
  <si>
    <t>[ASREPORT_AGGREGATE_()_2]</t>
  </si>
  <si>
    <t>[ASREPORT_REPEATING_ROW]</t>
  </si>
  <si>
    <t>Greater Tzaneen Municipality</t>
  </si>
  <si>
    <t>14/05/2024</t>
  </si>
  <si>
    <t>05/05/2024</t>
  </si>
  <si>
    <t>Processing</t>
  </si>
  <si>
    <t>Loss or Damage</t>
  </si>
  <si>
    <t>Accidental Loss / Damage</t>
  </si>
  <si>
    <t/>
  </si>
  <si>
    <t>Burglary:Unknown 3rd parties vandalizing and damaged the property</t>
  </si>
  <si>
    <t>38 Agatha Street, Civic Centre Building, Tzaneen, 0850</t>
  </si>
  <si>
    <t>GRMUM2496084</t>
  </si>
  <si>
    <t>CLGRMUM-895947</t>
  </si>
  <si>
    <t>02/05/2024</t>
  </si>
  <si>
    <t>22/04/2024</t>
  </si>
  <si>
    <t>Loss / Damage</t>
  </si>
  <si>
    <t>transformer failed insulation test
All Transformers/ Electrical / Reticulation claims
10% minimum R500 000 each and every claim</t>
  </si>
  <si>
    <t>SPECIFIED ITEM - LIMIT</t>
  </si>
  <si>
    <t>CLGRMUM-895438</t>
  </si>
  <si>
    <t>00020859</t>
  </si>
  <si>
    <t>17/04/2024</t>
  </si>
  <si>
    <t>05/04/2024</t>
  </si>
  <si>
    <t>TRANSFORMER TRIPPING/ FAILURE 
All Transformers/ Electrical / Reticulation claims 10% minimum R500 000 each and every claim</t>
  </si>
  <si>
    <t>CLGRMUM-894745</t>
  </si>
  <si>
    <t>KM-00020648</t>
  </si>
  <si>
    <t>06/02/2024</t>
  </si>
  <si>
    <t>21/01/2024</t>
  </si>
  <si>
    <t>Manarvlei subsation mechanical failure 
Any other loss 10% minimum R5 000 of each and every gross claim</t>
  </si>
  <si>
    <t>CLGRMUM-891217</t>
  </si>
  <si>
    <t>KM-00019536</t>
  </si>
  <si>
    <t>04/02/2024</t>
  </si>
  <si>
    <t>01/02/2024</t>
  </si>
  <si>
    <t>Settling</t>
  </si>
  <si>
    <t>Westfalia transformer mechanical failure 
All Transformers/ Electrical / Reticulation claims 10% minimum R500 000 each and every claim</t>
  </si>
  <si>
    <t>CLGRMUM-891136</t>
  </si>
  <si>
    <t>KM-00019574</t>
  </si>
  <si>
    <t>02/02/2024</t>
  </si>
  <si>
    <t>14/01/2024</t>
  </si>
  <si>
    <t>Marnavlei substation mechanical failure 
2000KVA ACTOM
S/N:78995/01/003
Any other loss 10% minimum R5 000 of each and every gross claim</t>
  </si>
  <si>
    <t>CLGRMUM-891105</t>
  </si>
  <si>
    <t>KKM-00019315</t>
  </si>
  <si>
    <t>18/01/2024</t>
  </si>
  <si>
    <t>Closed</t>
  </si>
  <si>
    <t>Glass - Right hand side</t>
  </si>
  <si>
    <t>Glass</t>
  </si>
  <si>
    <t>CNK212L</t>
  </si>
  <si>
    <t>Stone Damage</t>
  </si>
  <si>
    <t>TRUCKS</t>
  </si>
  <si>
    <t>CLGRMUM-891018</t>
  </si>
  <si>
    <t>09/04/2024</t>
  </si>
  <si>
    <t>08/04/2024</t>
  </si>
  <si>
    <t>Glass - Left hand side</t>
  </si>
  <si>
    <t>CPP523L</t>
  </si>
  <si>
    <t>LDV'S</t>
  </si>
  <si>
    <t>CLGRMUM-894245</t>
  </si>
  <si>
    <t>20/03/2024</t>
  </si>
  <si>
    <t>16/02/2024</t>
  </si>
  <si>
    <t>SASRIA</t>
  </si>
  <si>
    <t>Vehicle was damaged by unkown members of EFF</t>
  </si>
  <si>
    <t>CLGRMUM-893450</t>
  </si>
  <si>
    <t>26/02/2024</t>
  </si>
  <si>
    <t>23/02/2024</t>
  </si>
  <si>
    <t>FRK226L</t>
  </si>
  <si>
    <t>CLGRMUM-892238</t>
  </si>
  <si>
    <t>06/05/2024</t>
  </si>
  <si>
    <t>03/05/2024</t>
  </si>
  <si>
    <t>CMJ505L</t>
  </si>
  <si>
    <t>CLGRMUM-895670</t>
  </si>
  <si>
    <t>01/07/2024</t>
  </si>
  <si>
    <t>21/06/2024</t>
  </si>
  <si>
    <t>HDP506L</t>
  </si>
  <si>
    <t>CLIENT'S VEHICLE WAS DAMAGE BY TAR POLE WHILE IN SERVICE.</t>
  </si>
  <si>
    <t>CLGRMUM-898046</t>
  </si>
  <si>
    <t>24/06/2024</t>
  </si>
  <si>
    <t>14/06/2024</t>
  </si>
  <si>
    <t>Collision / Accident</t>
  </si>
  <si>
    <t>Own Damage</t>
  </si>
  <si>
    <t>CMB589L</t>
  </si>
  <si>
    <t>the insureds vehicle door  got damaged by an object falling on it</t>
  </si>
  <si>
    <t>CLGRMUM-897666</t>
  </si>
  <si>
    <t>KM-00021557</t>
  </si>
  <si>
    <t>27/05/2024</t>
  </si>
  <si>
    <t>04/05/2024</t>
  </si>
  <si>
    <t>CMB495L</t>
  </si>
  <si>
    <t>the insured bumped into third parties vehicle damaging the right hand side</t>
  </si>
  <si>
    <t>CLGRMUM-896437</t>
  </si>
  <si>
    <t>KM-00021182</t>
  </si>
  <si>
    <t>21/05/2024</t>
  </si>
  <si>
    <t>13/05/2024</t>
  </si>
  <si>
    <t>CLX118L</t>
  </si>
  <si>
    <t>the isureds left door was damaged whilst unattended</t>
  </si>
  <si>
    <t>CLGRMUM-896244</t>
  </si>
  <si>
    <t>KM-00021070</t>
  </si>
  <si>
    <t>07/02/2024</t>
  </si>
  <si>
    <t>FZL973L</t>
  </si>
  <si>
    <t>Third party reversed on the insured s vwhicle</t>
  </si>
  <si>
    <t>SPECIAL TYPE VEHICLES (ROADMARKING, CONSTRUCTION VEHICLES, MACHINERY, REFUSE VEHICLES)</t>
  </si>
  <si>
    <t>CLGRMUM-896230</t>
  </si>
  <si>
    <t>KM-00021059</t>
  </si>
  <si>
    <t>08/05/2024</t>
  </si>
  <si>
    <t>CMN328L</t>
  </si>
  <si>
    <t>third party failed tom stop at the robot and collide with the insured</t>
  </si>
  <si>
    <t>CLGRMUM-896216</t>
  </si>
  <si>
    <t>KM-00021058</t>
  </si>
  <si>
    <t>18/04/2024</t>
  </si>
  <si>
    <t>13/04/2024</t>
  </si>
  <si>
    <t>Fire</t>
  </si>
  <si>
    <t>CMB490L</t>
  </si>
  <si>
    <t>the insureds loading body of the vehicle caught fire</t>
  </si>
  <si>
    <t>CLGRMUM-894895</t>
  </si>
  <si>
    <t>15/07/2024</t>
  </si>
  <si>
    <t>10/07/2024</t>
  </si>
  <si>
    <t>During Business Hours</t>
  </si>
  <si>
    <t>Temporary Total disability</t>
  </si>
  <si>
    <t>The employee suffered an electric shock while tracing an electric cable fault.  An electricity breakdown was reported and Mr Ramadzuwa was busy tracing the cable fault.  On handling the cable touched and caused a short which let to the burns on both hands</t>
  </si>
  <si>
    <t>CLGRMUM-898617</t>
  </si>
  <si>
    <t>At Premises</t>
  </si>
  <si>
    <t>Theft / Forcible entry</t>
  </si>
  <si>
    <t>3 bulk dustbins stolen 
all other  with a min of 10% R5000</t>
  </si>
  <si>
    <t>CLGRMUM-894744</t>
  </si>
  <si>
    <t>15/04/2024</t>
  </si>
  <si>
    <t>laptop was stolen/lost at a mall as he went inside mall
Laptops
10% of each and every gross claim minimum R2 500</t>
  </si>
  <si>
    <t>CLGRMUM-895507</t>
  </si>
  <si>
    <t>30 2024</t>
  </si>
  <si>
    <t>30/04/2024</t>
  </si>
  <si>
    <t>CELL PHONE SCREEN DAMAGED
Samsung Galaxy A13 Black 64GB 5G
IMEI:3570407378935810850
S/I:R7443.20
10% minimum R1 000 of each and every gross claim</t>
  </si>
  <si>
    <t>CLGRMUM-895356</t>
  </si>
  <si>
    <t>31 2024</t>
  </si>
  <si>
    <t>03/07/2024</t>
  </si>
  <si>
    <t>17/05/2024</t>
  </si>
  <si>
    <t>Laptop screen damaged
Laptops
10% of each and every gross claim minimum R2 500</t>
  </si>
  <si>
    <t>SEPCIFIED EQUIPMENT</t>
  </si>
  <si>
    <t>CLGRMUM-898134</t>
  </si>
  <si>
    <t>KM-00021330</t>
  </si>
  <si>
    <t>15/02/2024</t>
  </si>
  <si>
    <t>Laptop damage 
Lenovo ThinkPad L540 Model: L540  500GB
S/N:R9-0BWMHM14/12
S/I:R12492.00
Line:667
Asset:15084
Laptops 10% of each and every gross claim minimum R2 500</t>
  </si>
  <si>
    <t>CLGRMUM-891714</t>
  </si>
  <si>
    <t>KM-00019699</t>
  </si>
  <si>
    <t>20/02/2024</t>
  </si>
  <si>
    <t>Laptop damage 
HP Laptop I3 
S/N:5CD128J354
S/I:R10654.99
Line:970
Asset number:20390
Laptops 10% of each and every gross claim minimum R2 500</t>
  </si>
  <si>
    <t>CLGRMUM-893427</t>
  </si>
  <si>
    <t>KM-00019895</t>
  </si>
  <si>
    <t>[RepeatRows_$9:$9]</t>
  </si>
  <si>
    <t>Salvage</t>
  </si>
  <si>
    <t>Recovered</t>
  </si>
  <si>
    <t>Estimate</t>
  </si>
  <si>
    <t>Excess</t>
  </si>
  <si>
    <t>Claims Outstanding</t>
  </si>
  <si>
    <t>Amount First Claimed</t>
  </si>
  <si>
    <t>Date Registered</t>
  </si>
  <si>
    <t>Date of Loss</t>
  </si>
  <si>
    <t>Claim Status</t>
  </si>
  <si>
    <t>Sub Cause Code</t>
  </si>
  <si>
    <t>Cause code</t>
  </si>
  <si>
    <t>Vehicle Registration Number</t>
  </si>
  <si>
    <t>Claim Description</t>
  </si>
  <si>
    <t>Risk Description</t>
  </si>
  <si>
    <t>Policy Number</t>
  </si>
  <si>
    <t>Claim Number</t>
  </si>
  <si>
    <t>Client Reference</t>
  </si>
  <si>
    <t>Broker Reference</t>
  </si>
  <si>
    <t>20/12/2023</t>
  </si>
  <si>
    <t>12/12/2023</t>
  </si>
  <si>
    <t>Mechanical failure to transformer.
All Transformers/ Elelctrical/ Reticulation claims 10% minimum R500 000 each and every claim</t>
  </si>
  <si>
    <t>CLGRMUM-889406</t>
  </si>
  <si>
    <t>09/11/2023</t>
  </si>
  <si>
    <t>08/10/2023</t>
  </si>
  <si>
    <t>CMF761L</t>
  </si>
  <si>
    <t>the insured collided with third parties vehicle</t>
  </si>
  <si>
    <t>CMF761L - 2012, TLB 315SJ, 4X4 WORK PRO, CMF761L including manufacturer fitted extras</t>
  </si>
  <si>
    <t>CLGRMUM-887448</t>
  </si>
  <si>
    <t>KM-00018384</t>
  </si>
  <si>
    <t>04/12/2023</t>
  </si>
  <si>
    <t>07/10/2023</t>
  </si>
  <si>
    <t>With Force</t>
  </si>
  <si>
    <t>AIRCON UNIT STOLEN 
All Other Claims 10% minimum R10 000 of each and every gross claim (Unless specifically
defined)</t>
  </si>
  <si>
    <t>CLGRMUM-888615</t>
  </si>
  <si>
    <t>19/11/2023</t>
  </si>
  <si>
    <t>Failed Blaknol substation transformer.
All Transformers/ Elelctrical/ Reticulation claims 10% minimum R500 000 each and every claim</t>
  </si>
  <si>
    <t>CLGRMUM-888599</t>
  </si>
  <si>
    <t>22/01/2024</t>
  </si>
  <si>
    <t>06/12/2023</t>
  </si>
  <si>
    <t xml:space="preserve"> VALENCIA SUBSTATION MECHANICAL FAILURE 
All Other Claims.10% minimum R10 000 of each and every gross claim (Unless specifically
defined)</t>
  </si>
  <si>
    <t>CLGRMUM-890451</t>
  </si>
  <si>
    <t>KM-00019340</t>
  </si>
  <si>
    <t>05/01/2024</t>
  </si>
  <si>
    <t>26/12/2023</t>
  </si>
  <si>
    <t>Transformer failure 
All Transformers/ Elelctrical/ Reticulation claims 10% minimum R500 000 each and every claim</t>
  </si>
  <si>
    <t>CLGRMUM-889729</t>
  </si>
  <si>
    <t>3 2024</t>
  </si>
  <si>
    <t>09/03/2023</t>
  </si>
  <si>
    <t>03/02/2023</t>
  </si>
  <si>
    <t>VALENCIA SUBSTATION 
10% minimum R500 000 each and every claim</t>
  </si>
  <si>
    <t>CLGRMUM-876559</t>
  </si>
  <si>
    <t>KM-00014448</t>
  </si>
  <si>
    <t>29/03/2023</t>
  </si>
  <si>
    <t>08/03/2023</t>
  </si>
  <si>
    <t>Damage to Waterbok substation
First Amount Payable: as stated on the policy schedule “All Other Claims: 10% minimum
R250 000,00 of each and every gross claim unless specifically defined.”</t>
  </si>
  <si>
    <t>CLGRMUM-877445</t>
  </si>
  <si>
    <t>KM-00014705</t>
  </si>
  <si>
    <t>27/02/2023</t>
  </si>
  <si>
    <t>04/02/2023</t>
  </si>
  <si>
    <t>theft and vandalism at a pumpstation</t>
  </si>
  <si>
    <t>CLGRMUM-875901</t>
  </si>
  <si>
    <t>14/02/2023</t>
  </si>
  <si>
    <t>02/02/2023</t>
  </si>
  <si>
    <t>Storm</t>
  </si>
  <si>
    <t>Insured Perils</t>
  </si>
  <si>
    <t>storm damage to the roof</t>
  </si>
  <si>
    <t>CLGRMUM-875279</t>
  </si>
  <si>
    <t>10/02/2023</t>
  </si>
  <si>
    <t>09/02/2023</t>
  </si>
  <si>
    <t>Office content damaged due to rains
10% minimum R10 000 of each and every gross claim (Unless specifically
defined)</t>
  </si>
  <si>
    <t>CLGRMUM-875157</t>
  </si>
  <si>
    <t>04/09/2023</t>
  </si>
  <si>
    <t>23/08/2023</t>
  </si>
  <si>
    <t>Roof Damaged By Tree
10% minimum R10 000 of each and every gross claim</t>
  </si>
  <si>
    <t>CLGRMUM-884484</t>
  </si>
  <si>
    <t>28/02/2023</t>
  </si>
  <si>
    <t>15/02/2023</t>
  </si>
  <si>
    <t>Sudden Accidental Damage</t>
  </si>
  <si>
    <t>Whilst at work</t>
  </si>
  <si>
    <t xml:space="preserve">After power loss at the substation the transformer did not work 
Blacknoll Substation
2000 KVA
Actom transformer
Serial Nr. 78993/01/001
Excess : 10% min of R500 000.00
</t>
  </si>
  <si>
    <t>CLGRMUM-875981</t>
  </si>
  <si>
    <t>KM-00014303</t>
  </si>
  <si>
    <t>22/05/2023</t>
  </si>
  <si>
    <t>18/05/2023</t>
  </si>
  <si>
    <t>Mechanical Failure To Substation</t>
  </si>
  <si>
    <t>CLGRMUM-879758</t>
  </si>
  <si>
    <t>30/03/2023</t>
  </si>
  <si>
    <t>27/03/2023</t>
  </si>
  <si>
    <t>TRANSFORMER FAILED</t>
  </si>
  <si>
    <t>CLGRMUM-877523</t>
  </si>
  <si>
    <t>KM-00014805</t>
  </si>
  <si>
    <t>VALENCIA SUBSTATION MECHANICAL FAILURE 
All Other Claims.10% minimum R10 000 of each and every gross claim (Unless specifically
defined)</t>
  </si>
  <si>
    <t>05/10/2023</t>
  </si>
  <si>
    <t>26/09/2023</t>
  </si>
  <si>
    <t>Faulty 2MVA Transformer
All Transformers/Electrical/Reticulation claims 10% minimum R500 000 each and 
every claim” both section.</t>
  </si>
  <si>
    <t>CLGRMUM-885795</t>
  </si>
  <si>
    <t>KM-00017975</t>
  </si>
  <si>
    <t>16/11/2023</t>
  </si>
  <si>
    <t>Windscreen</t>
  </si>
  <si>
    <t>CLW864L</t>
  </si>
  <si>
    <t>CLGRMUM-887834</t>
  </si>
  <si>
    <t>24/04/2023</t>
  </si>
  <si>
    <t>20/04/2023</t>
  </si>
  <si>
    <t>FDW448L</t>
  </si>
  <si>
    <t>the insureds vehicle got damaged due to the protesters throwing stones at the vehicle</t>
  </si>
  <si>
    <t>CLGRMUM-878475</t>
  </si>
  <si>
    <t>13/10/2023</t>
  </si>
  <si>
    <t>Glass - all other</t>
  </si>
  <si>
    <t>PRIVATE VEHICLE COLLIDED INTO THE LOADER 3 glasses to be replaced RRD, RL, LFV</t>
  </si>
  <si>
    <t>CLGRMUM-886182</t>
  </si>
  <si>
    <t>04/10/2023</t>
  </si>
  <si>
    <t>02/10/2023</t>
  </si>
  <si>
    <t>STONE DAMAGE</t>
  </si>
  <si>
    <t>CLGRMUM-885720</t>
  </si>
  <si>
    <t>07/12/2023</t>
  </si>
  <si>
    <t>29/11/2023</t>
  </si>
  <si>
    <t>FBY141L</t>
  </si>
  <si>
    <t>mud flap on the right side of the vehicle</t>
  </si>
  <si>
    <t>CLGRMUM-888822</t>
  </si>
  <si>
    <t>Client 's ref -76 2023</t>
  </si>
  <si>
    <t>KM-00018873</t>
  </si>
  <si>
    <t>07/02/2023</t>
  </si>
  <si>
    <t>04/01/2023</t>
  </si>
  <si>
    <t>CMB593L</t>
  </si>
  <si>
    <t>CLGRMUM-874909</t>
  </si>
  <si>
    <t>06/02/2023</t>
  </si>
  <si>
    <t>20/01/2023</t>
  </si>
  <si>
    <t>BSC243L</t>
  </si>
  <si>
    <t>third party's trailor hooked the insured's vehicle</t>
  </si>
  <si>
    <t>CLGRMUM-874840</t>
  </si>
  <si>
    <t>KM-00013910</t>
  </si>
  <si>
    <t>17/05/2023</t>
  </si>
  <si>
    <t>02/05/2023</t>
  </si>
  <si>
    <t>CMB477L</t>
  </si>
  <si>
    <t>third party bumped into the insureds vehicle at the robot damaging the right side of the vehicle</t>
  </si>
  <si>
    <t>CLGRMUM-879500</t>
  </si>
  <si>
    <t>KM-00015483</t>
  </si>
  <si>
    <t>30/08/2023</t>
  </si>
  <si>
    <t>28/08/2023</t>
  </si>
  <si>
    <t>CML494L</t>
  </si>
  <si>
    <t>CLGRMUM-884264</t>
  </si>
  <si>
    <t>15/03/2023</t>
  </si>
  <si>
    <t>CMN314L</t>
  </si>
  <si>
    <t>third party bumped into the insureds vehicle which ended up in a ditch</t>
  </si>
  <si>
    <t>CLGRMUM-876852</t>
  </si>
  <si>
    <t>00014639</t>
  </si>
  <si>
    <t>26/07/2023</t>
  </si>
  <si>
    <t>01/06/2023</t>
  </si>
  <si>
    <t>Accidental</t>
  </si>
  <si>
    <t>Unknown water leak caused damaged to TP property</t>
  </si>
  <si>
    <t>CLGRMUM-882665</t>
  </si>
  <si>
    <t>KM-00015905</t>
  </si>
  <si>
    <t>25/04/2023</t>
  </si>
  <si>
    <t>11/02/2023</t>
  </si>
  <si>
    <t>TP alleged that house flooded due to heavy rains and poor drainage systems</t>
  </si>
  <si>
    <t>CLGRMUM-878544</t>
  </si>
  <si>
    <t>28/12/2023</t>
  </si>
  <si>
    <t>11/11/2023</t>
  </si>
  <si>
    <t>4 cattles electrocuted
DOL: 11/11/2023
Claims Made: 20/11/2023
Claim: R
Excess: R25 000</t>
  </si>
  <si>
    <t>CLGRMUM-889567</t>
  </si>
  <si>
    <t>09/10/2023</t>
  </si>
  <si>
    <t>Reported</t>
  </si>
  <si>
    <t>Explosion at 3 private residence after 407 volt went through the properties
3 TP involved</t>
  </si>
  <si>
    <t>CLGRMUM-885949</t>
  </si>
  <si>
    <t>KM-00018031</t>
  </si>
  <si>
    <t>01/09/2023</t>
  </si>
  <si>
    <t>24/08/2023</t>
  </si>
  <si>
    <t xml:space="preserve">Power surge following maintenance by Eskom on the power line
Quantum: R62,967.17
</t>
  </si>
  <si>
    <t>CLGRMUM-884419</t>
  </si>
  <si>
    <t>km-00017456</t>
  </si>
  <si>
    <t>07/03/2023</t>
  </si>
  <si>
    <t>12/02/2023</t>
  </si>
  <si>
    <t>Stormwater caused damage to theird party property,</t>
  </si>
  <si>
    <t>CLGRMUM-876394</t>
  </si>
  <si>
    <t>KM-00014358</t>
  </si>
  <si>
    <t>17/02/2023</t>
  </si>
  <si>
    <t xml:space="preserve">EXTREME SWITCH IS DAMAGED 
</t>
  </si>
  <si>
    <t>CLGRMUM-876547</t>
  </si>
  <si>
    <t>KM-00014317</t>
  </si>
  <si>
    <t>19/09/2023</t>
  </si>
  <si>
    <t>Theft Of Cellphone 
Samsung Galaxy A23 Light Blue LTE 64GB Dual Sim
IMEI :351161647311799
S/I:R2961.70
ITC ref nr is 34882218
Cellphones 10% minimum R1 000 of each and every gross claim</t>
  </si>
  <si>
    <t>CLGRMUM-885908</t>
  </si>
  <si>
    <t>01/12/2023</t>
  </si>
  <si>
    <t>11/09/2023</t>
  </si>
  <si>
    <t>Without Force</t>
  </si>
  <si>
    <t>Cellphone stolen from inside the car.
Sumsung
imei:351161645892170
Cellphones 10% minimum R1 000 of each and every gross claim</t>
  </si>
  <si>
    <t>CLGRMUM-888553</t>
  </si>
  <si>
    <t>12/10/2023</t>
  </si>
  <si>
    <t>18/09/2023</t>
  </si>
  <si>
    <t>Cables Stolen From Stores
Theft of cables and electrical conductors 10% minimum R350 000 of each and every gross claim</t>
  </si>
  <si>
    <t>CLGRMUM-886088</t>
  </si>
  <si>
    <t>KM-00018066</t>
  </si>
  <si>
    <t>POE switch is faulty 
cause unknown 
Asset number:18522
Lightning/Power surge - 10% of each and every gross claim minimum R5 000,00.</t>
  </si>
  <si>
    <t>CLGRMUM-875399</t>
  </si>
  <si>
    <t>KM-00014067</t>
  </si>
  <si>
    <t>09/06/2023</t>
  </si>
  <si>
    <t>Server Damaged 
Asset no:19120
10% of each and every gross claim minimum R5 000,00.</t>
  </si>
  <si>
    <t>CLGRMUM-880669</t>
  </si>
  <si>
    <t>KM-00015906</t>
  </si>
  <si>
    <t>11/05/2023</t>
  </si>
  <si>
    <t>DAMAGED LAPTOP SCREEN 
HP ProBook 450 Core I7 Notebook
S/N:5CD1241R86
S/I: R12,932.00
Laptops 10% of each and every gross claim minimum R2 500</t>
  </si>
  <si>
    <t>CLGRMUM-879512</t>
  </si>
  <si>
    <t>KM-00015576</t>
  </si>
  <si>
    <t>23/06/2023</t>
  </si>
  <si>
    <t>20/06/2023</t>
  </si>
  <si>
    <t>Projector Stopped Working</t>
  </si>
  <si>
    <t>CLGRMUM-881384</t>
  </si>
  <si>
    <t>22/06/2023</t>
  </si>
  <si>
    <t>12/04/2023</t>
  </si>
  <si>
    <t xml:space="preserve">IT equipment - Firewall damaged
Serial nr:C1AOA5HJFHV8H6A
Asset:19145
</t>
  </si>
  <si>
    <t>CLGRMUM-881348</t>
  </si>
  <si>
    <t>KM-00016289</t>
  </si>
  <si>
    <t>14/08/2023</t>
  </si>
  <si>
    <t>19/07/2023</t>
  </si>
  <si>
    <t xml:space="preserve">Laptop Fell And Got Damaged
Lenovo ThinkPad Core i3 4GB 500GB
S/N-R9-0B02T1 14/10
S/I:R10972.00
Line:2
Asset number:15034
Laptops 10% of each and every gross claim minimum R2 500
</t>
  </si>
  <si>
    <t>CLGRMUM-883496</t>
  </si>
  <si>
    <t>KM-00016723</t>
  </si>
  <si>
    <t>30/07/2023</t>
  </si>
  <si>
    <t>Damaged Server Room Switch
Lightning/Power surge 10% of each and every gross claim minimum R5 000</t>
  </si>
  <si>
    <t>CLGRMUM-882867</t>
  </si>
  <si>
    <t>KM-00015762</t>
  </si>
  <si>
    <t>10/11/2023</t>
  </si>
  <si>
    <t>Laptop had mechanical failure.
Dell Optiplex 5270 A10 series 
Sum insured:R16769.05
s/n HKKC513
Line:657
Laptops 10% of each and every gross claim minimum R2 500</t>
  </si>
  <si>
    <t>CLGRMUM-888411</t>
  </si>
  <si>
    <t>71 2023</t>
  </si>
  <si>
    <t>km-00018789</t>
  </si>
  <si>
    <t>24/11/2023</t>
  </si>
  <si>
    <t>30/10/2023</t>
  </si>
  <si>
    <t>Laptop damaged , insured tripped over and damaged laptop.
Dell Latitude5400 i5-8265u 14" Laptop
Sum insured:R17948.98
Barcode:LA20199
S/N:36HDXL3
Laptops 10% of each and every gross claim minimum R2 500</t>
  </si>
  <si>
    <t>CLGRMUM-888249</t>
  </si>
  <si>
    <t>68 2023</t>
  </si>
  <si>
    <t>KM-00018467</t>
  </si>
  <si>
    <t>FIRE WALL DAMAGED
Barcode : 19276
Full Asset Description : XGS 4300 Sophos Firewall
Serial Number : CZJ11404WG
Closing Cost 2022-23 : ZAR85 281,57</t>
  </si>
  <si>
    <t>CLGRMUM-885914</t>
  </si>
  <si>
    <t>KM-00017986</t>
  </si>
  <si>
    <t>15/09/2023</t>
  </si>
  <si>
    <t>DAMAGED FIRE WALL AT LENYENYE   SATELLITE
Sophos XG125W Firewall
S/I:R21712.77
s/n:C1A0A54V8GB63DD
under sheet 62 2023 
Lightning/Power surge 10% of each and every gross claim minimum R5 000</t>
  </si>
  <si>
    <t>CLGRMUM-885913</t>
  </si>
  <si>
    <t>KM-00017991</t>
  </si>
  <si>
    <t>Laptop Damaged 
Dell laptop (8gb Ram,Core i7 cpu,1tb 
S/N:GCD43Z2
S/I:R21005.59
Line:827
10% of each and every gross claim minimum R2 500</t>
  </si>
  <si>
    <t>CLGRMUM-885912</t>
  </si>
  <si>
    <t>KM-00017985</t>
  </si>
  <si>
    <t>28/09/2023</t>
  </si>
  <si>
    <t>Laptop Fell And Got Damaged
Dell Latitude5400 i5-8265u 14"
S/N:3KKLP13
S/I:R17948.98
Line:803
Asset number:LA20193
Excess:R2500</t>
  </si>
  <si>
    <t>CLGRMUM-885904</t>
  </si>
  <si>
    <t>KM-00017984</t>
  </si>
  <si>
    <t>28/02/2024</t>
  </si>
  <si>
    <t>LAPTOP FAILURE 
Dell Latitude5500, i7-8665u, 15.6" 
S/N:J6W73Z2
S/I:R21005.59
Asset number:LA20246
Line:856
Laptops 10% of each and every gross claim minimum R2 500</t>
  </si>
  <si>
    <t>CLGRMUM-892319</t>
  </si>
  <si>
    <t>22/12/2023</t>
  </si>
  <si>
    <t>19/12/2023</t>
  </si>
  <si>
    <t>Laptop completely shut down.
Dell Latitude5500, i7-8665u, 15.6" Laptop
S/N:GBW73Z2
S/I:R 21,005.59 
Line;832
Asset number:LA20222
Laptops 10% of each and every gross claim minimum R2 500</t>
  </si>
  <si>
    <t>CLGRMUM-889524</t>
  </si>
  <si>
    <t>KM-00019137</t>
  </si>
  <si>
    <t>Power Surge/ Lightning Strikes</t>
  </si>
  <si>
    <t>Lightning damage to equipment and distribution boxes 
Lightning/Power surge 10% of each and every gross claim minimum R5 000</t>
  </si>
  <si>
    <t>CLGRMUM-888715</t>
  </si>
  <si>
    <t>KM-00018850- 75 2023</t>
  </si>
  <si>
    <t>25/01/2024</t>
  </si>
  <si>
    <t>15/12/2023</t>
  </si>
  <si>
    <t>Water</t>
  </si>
  <si>
    <t>Tap was left open , office contents damaged
Contents 5% minimum R5 000 of each and every gross claim</t>
  </si>
  <si>
    <t>CLGRMUM-890575</t>
  </si>
  <si>
    <t>: 82 2023</t>
  </si>
  <si>
    <t>km-00019136</t>
  </si>
  <si>
    <t>04/01/2024</t>
  </si>
  <si>
    <t>16/12/2023</t>
  </si>
  <si>
    <t>Appointed Assessor /  Investigator</t>
  </si>
  <si>
    <t xml:space="preserve">water damaged
</t>
  </si>
  <si>
    <t>CLGRMUM-889696</t>
  </si>
  <si>
    <t>storm water flooded the second floor affecting various office furniture and contents.
5% minimum R5 000,00 of each and every gross claim,</t>
  </si>
  <si>
    <t>28/07/2023</t>
  </si>
  <si>
    <t>Unkown Water Damage To Assets
10% minimum R10 000 of each and every gross claim</t>
  </si>
  <si>
    <t>CLGRMUM-882822</t>
  </si>
  <si>
    <t>06/03/2023</t>
  </si>
  <si>
    <t>22/10/2022</t>
  </si>
  <si>
    <t>Unknown people set fire to the councillors private residential property
Councillor - MFICHANA SHINGANGE
F2\23\027301</t>
  </si>
  <si>
    <t>CLGRMUM-876273</t>
  </si>
  <si>
    <t>31/05/2022</t>
  </si>
  <si>
    <t>26/05/2022</t>
  </si>
  <si>
    <t>THIRD PARTY COLLIDED INTO WEIGHBRIDGE</t>
  </si>
  <si>
    <t>CLGRMUM-865434</t>
  </si>
  <si>
    <t>21/02/2022</t>
  </si>
  <si>
    <t>07/02/2022</t>
  </si>
  <si>
    <t>Theft at the insured's premises</t>
  </si>
  <si>
    <t>CLGRMUM-861357</t>
  </si>
  <si>
    <t>20/12/2022</t>
  </si>
  <si>
    <t>Finalised Pending Legal</t>
  </si>
  <si>
    <t>Third Party only</t>
  </si>
  <si>
    <t>Liability i.r.o.</t>
  </si>
  <si>
    <t>Client collided with Tp 
SUMMONS 
EST R 38240.67
Excess: R25 000</t>
  </si>
  <si>
    <t>OTHER</t>
  </si>
  <si>
    <t>CLGRMUM-877463</t>
  </si>
  <si>
    <t>KM-00014065</t>
  </si>
  <si>
    <t>04/01/2022</t>
  </si>
  <si>
    <t>TBA</t>
  </si>
  <si>
    <t>insured's brakes failed and then collided into TP</t>
  </si>
  <si>
    <t>CLGRMUM-861374</t>
  </si>
  <si>
    <t>KM-00008007</t>
  </si>
  <si>
    <t>30/03/2022</t>
  </si>
  <si>
    <t>27/03/2022</t>
  </si>
  <si>
    <t>FDW326L</t>
  </si>
  <si>
    <t>Vehicle slipped into a ditch on recovering the vehicle is was found that the rear is damaged</t>
  </si>
  <si>
    <t>Commercial Vehicles</t>
  </si>
  <si>
    <t>CLGRMUM-862892</t>
  </si>
  <si>
    <t>16 2022</t>
  </si>
  <si>
    <t>KM-00009009</t>
  </si>
  <si>
    <t>15/03/2022</t>
  </si>
  <si>
    <t>11/03/2022</t>
  </si>
  <si>
    <t>CLGRMUM-862349</t>
  </si>
  <si>
    <t>09/03/2022</t>
  </si>
  <si>
    <t>04/03/2022</t>
  </si>
  <si>
    <t>CMB598L</t>
  </si>
  <si>
    <t>CLGRMUM-862133</t>
  </si>
  <si>
    <t>07/03/2022</t>
  </si>
  <si>
    <t>07/01/2022</t>
  </si>
  <si>
    <t>insured bumped a bushbuck and damaged the vehicle</t>
  </si>
  <si>
    <t>CLGRMUM-862002</t>
  </si>
  <si>
    <t>KM-00008193</t>
  </si>
  <si>
    <t>18/05/2022</t>
  </si>
  <si>
    <t>CMS094L</t>
  </si>
  <si>
    <t>CLGRMUM-864907</t>
  </si>
  <si>
    <t>13/02/2023</t>
  </si>
  <si>
    <t>the insured collided into the third party</t>
  </si>
  <si>
    <t>CLGRMUM-875248</t>
  </si>
  <si>
    <t>06/06/2022</t>
  </si>
  <si>
    <t>01/06/2022</t>
  </si>
  <si>
    <t>CMS102L</t>
  </si>
  <si>
    <t>Collision between TP and insured, TP was turning and insured was overtaking the insured.</t>
  </si>
  <si>
    <t>CLGRMUM-865674</t>
  </si>
  <si>
    <t>KM-0001-150</t>
  </si>
  <si>
    <t>04/07/2022</t>
  </si>
  <si>
    <t>13/06/2022</t>
  </si>
  <si>
    <t>Business hrs + Commuting</t>
  </si>
  <si>
    <t>A traffic officer was hit by car while on duty</t>
  </si>
  <si>
    <t>CLGRMUM-866796</t>
  </si>
  <si>
    <t>12/06/2023</t>
  </si>
  <si>
    <t>01/08/2022</t>
  </si>
  <si>
    <t>TP vehicle damaged due to pothole 
LOD: R 37 882.00
Excess: R20 000.00
DOL: 01/08/2022</t>
  </si>
  <si>
    <t>CLGRMUM-880779</t>
  </si>
  <si>
    <t>KM-00016031</t>
  </si>
  <si>
    <t>16/10/2022</t>
  </si>
  <si>
    <t xml:space="preserve">The insured was cut by a machine on duty and as a result had suffered deep laceration to the right index finger
</t>
  </si>
  <si>
    <t>CLGRMUM-875099</t>
  </si>
  <si>
    <t>16/05/2022</t>
  </si>
  <si>
    <t>Main water line burst in Perry Joynt Street 13 on the sidewalk, the water 4streamed into the Tp property.
No quantum docs as yet.</t>
  </si>
  <si>
    <t>CLGRMUM-864753</t>
  </si>
  <si>
    <t>27/09/2022</t>
  </si>
  <si>
    <t>06/08/2022</t>
  </si>
  <si>
    <t>Laptop stolen from the vehicle.</t>
  </si>
  <si>
    <t>CLGRMUM-869806</t>
  </si>
  <si>
    <t>16/11/2022</t>
  </si>
  <si>
    <t>04/11/2022</t>
  </si>
  <si>
    <t>Tree fell onto Third Party Tree and damaged the vehicle.</t>
  </si>
  <si>
    <t>CLGRMUM-871933</t>
  </si>
  <si>
    <t>31/10/2022</t>
  </si>
  <si>
    <t>14/10/2022</t>
  </si>
  <si>
    <t>Accidental Injury</t>
  </si>
  <si>
    <t>Third Party fractured left foot when they accidentally fell into a pothole/uneven pavement.</t>
  </si>
  <si>
    <t>CLGRMUM-871228</t>
  </si>
  <si>
    <t>18/09/2022</t>
  </si>
  <si>
    <t>12/09/2022</t>
  </si>
  <si>
    <t xml:space="preserve">domain controller got damaged
Any other loss 5% minimum R2,500 of each and every gross claim
</t>
  </si>
  <si>
    <t>CLGRMUM-869392</t>
  </si>
  <si>
    <t>34 2022</t>
  </si>
  <si>
    <t>08/10/2021</t>
  </si>
  <si>
    <t>06/10/2021</t>
  </si>
  <si>
    <t>DCN723L</t>
  </si>
  <si>
    <t>GRMUM2494964</t>
  </si>
  <si>
    <t>CLGRMUM-856683</t>
  </si>
  <si>
    <t>10/11/2021</t>
  </si>
  <si>
    <t>09/11/2021</t>
  </si>
  <si>
    <t>JM42KWGP</t>
  </si>
  <si>
    <t>CLGRMUM-857817</t>
  </si>
  <si>
    <t>14/10/2021</t>
  </si>
  <si>
    <t>07/10/2021</t>
  </si>
  <si>
    <t>FDX372L</t>
  </si>
  <si>
    <t>Third party drove into the insured and damaged the right hand side</t>
  </si>
  <si>
    <t>CLGRMUM-856859</t>
  </si>
  <si>
    <t>km-00007078</t>
  </si>
  <si>
    <t>09/12/2021</t>
  </si>
  <si>
    <t>Third party bumped the insured pon the right front</t>
  </si>
  <si>
    <t>CLGRMUM-859559</t>
  </si>
  <si>
    <t>KM-00007823</t>
  </si>
  <si>
    <t>07/12/2021</t>
  </si>
  <si>
    <t>02/12/2021</t>
  </si>
  <si>
    <t>FBY155L</t>
  </si>
  <si>
    <t>CLGRMUM-858920</t>
  </si>
  <si>
    <t>30/05/2022</t>
  </si>
  <si>
    <t>03/12/2021</t>
  </si>
  <si>
    <t>CLY919L</t>
  </si>
  <si>
    <t>Vehicle damaged on the right hand side at a flea market</t>
  </si>
  <si>
    <t>CLGRMUM-865387</t>
  </si>
  <si>
    <t>KM-00010047</t>
  </si>
  <si>
    <t>18/01/2022</t>
  </si>
  <si>
    <t>22/12/2021</t>
  </si>
  <si>
    <t>Laptop stolen with a hijacked vehicle.</t>
  </si>
  <si>
    <t>CLGRMUM-859977</t>
  </si>
  <si>
    <t>21/10/2021</t>
  </si>
  <si>
    <t>Power surge caused damage to third party's property
CLAIM IS WITHIN EXCESS</t>
  </si>
  <si>
    <t>P.O.Box 24, AQUAPARK, 0850</t>
  </si>
  <si>
    <t>CLGRMUM-858919</t>
  </si>
  <si>
    <t>KM-00007641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</si>
</sst>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1" x14ac:knownFonts="1">
    <font>
      <sz val="10"/>
      <name val="Arial"/>
      <family val="2"/>
    </font>
    <font>
      <b/>
      <sz val="11"/>
      <color theme="1"/>
      <name val="Calibri"/>
      <family val="2"/>
      <scheme val="minor"/>
    </font>
    <font>
      <sz val="11"/>
      <color theme="0"/>
      <name val="Calibri"/>
      <family val="2"/>
      <scheme val="minor"/>
    </font>
    <font>
      <sz val="14"/>
      <name val="Arial"/>
      <family val="2"/>
    </font>
    <font>
      <b/>
      <sz val="14"/>
      <color theme="1"/>
      <name val="Calibri"/>
      <family val="2"/>
      <scheme val="minor"/>
    </font>
    <font>
      <b/>
      <sz val="14"/>
      <name val="Arial"/>
      <family val="2"/>
    </font>
    <font>
      <b/>
      <sz val="16"/>
      <name val="Arial"/>
      <family val="2"/>
    </font>
    <font>
      <b/>
      <sz val="8"/>
      <name val="Arial"/>
      <family val="2"/>
    </font>
    <font>
      <sz val="8"/>
      <name val="Arial"/>
      <family val="2"/>
    </font>
    <font>
      <b/>
      <sz val="18"/>
      <color theme="1"/>
      <name val="Calibri"/>
      <family val="2"/>
      <scheme val="minor"/>
    </font>
    <font>
      <b/>
      <sz val="8"/>
      <name val="Arial Narrow"/>
      <family val="2"/>
    </font>
  </fonts>
  <fills count="7">
    <fill>
      <patternFill patternType="none"/>
    </fill>
    <fill>
      <patternFill patternType="gray125"/>
    </fill>
    <fill>
      <patternFill patternType="solid">
        <fgColor theme="4"/>
        <bgColor rgb="FFFFFFFF"/>
      </patternFill>
    </fill>
    <fill>
      <patternFill patternType="solid">
        <fgColor rgb="FFFFBA10"/>
        <bgColor indexed="64"/>
      </patternFill>
    </fill>
    <fill>
      <patternFill patternType="solid">
        <fgColor rgb="FFFFC000"/>
        <bgColor indexed="64"/>
      </patternFill>
    </fill>
    <fill>
      <patternFill patternType="solid">
        <fgColor theme="0" tint="-0.14990691854609822"/>
        <bgColor indexed="64"/>
      </patternFill>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2" borderId="0"/>
  </cellStyleXfs>
  <cellXfs count="24">
    <xf numFmtId="0" fontId="0" fillId="0" borderId="0" xfId="0"/>
    <xf numFmtId="43" fontId="3" fillId="0" borderId="0" xfId="0" applyNumberFormat="1" applyFont="1"/>
    <xf numFmtId="43" fontId="4" fillId="3" borderId="1" xfId="1" applyNumberFormat="1" applyFont="1" applyFill="1" applyBorder="1" applyAlignment="1">
      <alignment horizontal="center" vertical="center" wrapText="1"/>
    </xf>
    <xf numFmtId="41" fontId="0" fillId="0" borderId="0" xfId="0" applyNumberFormat="1"/>
    <xf numFmtId="0" fontId="1" fillId="3" borderId="1" xfId="1" applyFont="1" applyFill="1" applyBorder="1" applyAlignment="1">
      <alignment horizontal="center" vertical="center" wrapText="1"/>
    </xf>
    <xf numFmtId="0" fontId="0" fillId="4" borderId="0" xfId="0" applyFill="1"/>
    <xf numFmtId="0" fontId="5" fillId="0" borderId="0" xfId="0" applyFont="1"/>
    <xf numFmtId="0" fontId="6" fillId="0" borderId="0" xfId="0" applyFont="1"/>
    <xf numFmtId="4" fontId="1" fillId="5" borderId="0" xfId="1" applyNumberFormat="1" applyFont="1" applyFill="1" applyAlignment="1">
      <alignment horizontal="center" vertical="center" wrapText="1"/>
    </xf>
    <xf numFmtId="4" fontId="1" fillId="3" borderId="0" xfId="1" applyNumberFormat="1" applyFont="1" applyFill="1" applyAlignment="1">
      <alignment horizontal="center" vertical="center" wrapText="1"/>
    </xf>
    <xf numFmtId="0" fontId="7" fillId="0" borderId="0" xfId="0" applyFont="1"/>
    <xf numFmtId="4" fontId="0" fillId="0" borderId="0" xfId="0" applyNumberFormat="1"/>
    <xf numFmtId="0" fontId="8" fillId="0" borderId="0" xfId="0" applyFont="1"/>
    <xf numFmtId="14" fontId="1" fillId="3" borderId="0" xfId="1" applyNumberFormat="1" applyFont="1" applyFill="1" applyAlignment="1">
      <alignment horizontal="center" vertical="center" wrapText="1"/>
    </xf>
    <xf numFmtId="0" fontId="1" fillId="3" borderId="0" xfId="1" applyFont="1" applyFill="1" applyAlignment="1">
      <alignment horizontal="center" vertical="center" wrapText="1"/>
    </xf>
    <xf numFmtId="0" fontId="9" fillId="3" borderId="2" xfId="1" applyFont="1" applyFill="1" applyBorder="1" applyAlignment="1">
      <alignment horizontal="center" vertical="center" wrapText="1"/>
    </xf>
    <xf numFmtId="4" fontId="1" fillId="5" borderId="1" xfId="1" applyNumberFormat="1" applyFont="1" applyFill="1" applyBorder="1" applyAlignment="1">
      <alignment horizontal="center" vertical="center" wrapText="1"/>
    </xf>
    <xf numFmtId="4" fontId="1" fillId="3" borderId="1" xfId="1" applyNumberFormat="1" applyFont="1" applyFill="1" applyBorder="1" applyAlignment="1">
      <alignment horizontal="center" vertical="center" wrapText="1"/>
    </xf>
    <xf numFmtId="14" fontId="1" fillId="3" borderId="1" xfId="1" applyNumberFormat="1" applyFont="1" applyFill="1" applyBorder="1" applyAlignment="1">
      <alignment horizontal="center" vertical="center" wrapText="1"/>
    </xf>
    <xf numFmtId="14" fontId="0" fillId="0" borderId="0" xfId="0" applyNumberFormat="1"/>
    <xf numFmtId="49" fontId="0" fillId="0" borderId="0" xfId="0" applyNumberFormat="1"/>
    <xf numFmtId="0" fontId="0" fillId="0" borderId="0" xfId="0" applyAlignment="1">
      <alignment horizontal="left"/>
    </xf>
    <xf numFmtId="4" fontId="10" fillId="6" borderId="1" xfId="0" applyNumberFormat="1" applyFont="1" applyFill="1" applyBorder="1" applyAlignment="1">
      <alignment horizontal="left"/>
    </xf>
    <xf numFmtId="0" fontId="1" fillId="5" borderId="1" xfId="1" applyFont="1" applyFill="1" applyBorder="1" applyAlignment="1">
      <alignment horizontal="center" vertical="center" wrapText="1"/>
    </xf>
  </cellXfs>
  <cellStyles count="2">
    <cellStyle name="Accent1" xfId="1" builtinId="29"/>
    <cellStyle name="Normal" xfId="0" builtinId="0"/>
  </cellStyles>
  <dxfs count="12">
    <dxf>
      <font>
        <color indexed="9"/>
      </font>
      <protection locked="0"/>
    </dxf>
    <dxf>
      <font>
        <color indexed="9"/>
      </font>
      <protection locked="0"/>
    </dxf>
    <dxf>
      <font>
        <color indexed="9"/>
      </font>
      <protection locked="0"/>
    </dxf>
    <dxf>
      <font>
        <color indexed="9"/>
      </font>
      <protection locked="0"/>
    </dxf>
    <dxf>
      <font>
        <color indexed="9"/>
      </font>
      <protection locked="0"/>
    </dxf>
    <dxf>
      <font>
        <color indexed="9"/>
      </font>
      <protection locked="0"/>
    </dxf>
    <dxf>
      <font>
        <color indexed="9"/>
      </font>
      <protection locked="0"/>
    </dxf>
    <dxf>
      <font>
        <color indexed="9"/>
      </font>
      <protection locked="0"/>
    </dxf>
    <dxf>
      <font>
        <color indexed="9"/>
      </font>
      <protection locked="0"/>
    </dxf>
    <dxf>
      <font>
        <color indexed="9"/>
      </font>
      <protection locked="0"/>
    </dxf>
    <dxf>
      <font>
        <color indexed="9"/>
      </font>
      <protection locked="0"/>
    </dxf>
    <dxf>
      <font>
        <color indexed="9"/>
      </font>
      <protection lock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eatertzaneen-my.sharepoint.com/personal/lizll_tzaneen_gov_za/Documents/INSURANCE/2024/Tender%202024%202027/Claims%20History.xlsx" TargetMode="External"/><Relationship Id="rId1" Type="http://schemas.openxmlformats.org/officeDocument/2006/relationships/externalLinkPath" Target="Claims%20His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story 21-24 (2)"/>
      <sheetName val="2014"/>
      <sheetName val="2018"/>
      <sheetName val="2019"/>
      <sheetName val="2020"/>
      <sheetName val="2021"/>
      <sheetName val="2022"/>
      <sheetName val="2023"/>
      <sheetName val="202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2DBB-4AD7-4433-B2D6-1795C8484DB7}">
  <dimension ref="A1:BH188"/>
  <sheetViews>
    <sheetView tabSelected="1" topLeftCell="A124" workbookViewId="0">
      <selection activeCell="C154" sqref="C154"/>
    </sheetView>
  </sheetViews>
  <sheetFormatPr defaultRowHeight="12.75" x14ac:dyDescent="0.2"/>
  <cols>
    <col min="1" max="1" width="12.5703125" customWidth="1"/>
    <col min="3" max="3" width="16.140625" customWidth="1"/>
    <col min="4" max="4" width="15.7109375" customWidth="1"/>
    <col min="5" max="5" width="20.140625" customWidth="1"/>
    <col min="8" max="8" width="17.140625" customWidth="1"/>
    <col min="9" max="9" width="19.7109375" customWidth="1"/>
    <col min="10" max="10" width="15" customWidth="1"/>
    <col min="12" max="12" width="9.140625" customWidth="1"/>
    <col min="13" max="13" width="18.5703125" customWidth="1"/>
    <col min="14" max="14" width="18" customWidth="1"/>
    <col min="15" max="15" width="6.5703125" customWidth="1"/>
    <col min="16" max="16" width="11.42578125" customWidth="1"/>
    <col min="17" max="17" width="12.28515625" customWidth="1"/>
    <col min="18" max="18" width="18.7109375" customWidth="1"/>
    <col min="19" max="19" width="16.42578125" customWidth="1"/>
    <col min="20" max="20" width="12" customWidth="1"/>
  </cols>
  <sheetData>
    <row r="1" spans="1:60" ht="18" x14ac:dyDescent="0.25">
      <c r="A1" s="6">
        <v>2021</v>
      </c>
    </row>
    <row r="2" spans="1:60" ht="25.5" customHeight="1" x14ac:dyDescent="0.25">
      <c r="A2" s="4" t="s">
        <v>175</v>
      </c>
      <c r="B2" s="4" t="s">
        <v>174</v>
      </c>
      <c r="C2" s="4" t="s">
        <v>173</v>
      </c>
      <c r="D2" s="4" t="s">
        <v>172</v>
      </c>
      <c r="E2" s="4" t="s">
        <v>171</v>
      </c>
      <c r="F2" s="4" t="s">
        <v>170</v>
      </c>
      <c r="G2" s="4" t="s">
        <v>169</v>
      </c>
      <c r="H2" s="4" t="s">
        <v>13</v>
      </c>
      <c r="I2" s="4" t="s">
        <v>168</v>
      </c>
      <c r="J2" s="4" t="s">
        <v>167</v>
      </c>
      <c r="K2" s="4" t="s">
        <v>166</v>
      </c>
      <c r="L2" s="18" t="s">
        <v>165</v>
      </c>
      <c r="M2" s="18" t="s">
        <v>164</v>
      </c>
      <c r="N2" s="4" t="s">
        <v>163</v>
      </c>
      <c r="O2" s="4" t="s">
        <v>12</v>
      </c>
      <c r="P2" s="4" t="s">
        <v>11</v>
      </c>
      <c r="Q2" s="4" t="s">
        <v>162</v>
      </c>
      <c r="R2" s="4" t="s">
        <v>161</v>
      </c>
      <c r="S2" s="4" t="s">
        <v>160</v>
      </c>
      <c r="T2" s="4" t="s">
        <v>159</v>
      </c>
      <c r="U2" s="4" t="s">
        <v>158</v>
      </c>
      <c r="V2" s="23" t="s">
        <v>12</v>
      </c>
      <c r="W2" s="23" t="s">
        <v>11</v>
      </c>
      <c r="X2" s="23" t="s">
        <v>162</v>
      </c>
      <c r="Y2" s="23" t="s">
        <v>161</v>
      </c>
      <c r="Z2" s="23" t="s">
        <v>160</v>
      </c>
      <c r="AA2" s="23" t="s">
        <v>159</v>
      </c>
      <c r="AB2" s="23" t="s">
        <v>158</v>
      </c>
      <c r="AC2" s="22" t="s">
        <v>159</v>
      </c>
      <c r="AD2" s="22" t="s">
        <v>158</v>
      </c>
      <c r="AE2" s="11"/>
      <c r="AG2" s="21" t="s">
        <v>157</v>
      </c>
    </row>
    <row r="3" spans="1:60" x14ac:dyDescent="0.2">
      <c r="A3" t="s">
        <v>560</v>
      </c>
      <c r="B3" t="s">
        <v>23</v>
      </c>
      <c r="C3" t="s">
        <v>559</v>
      </c>
      <c r="D3" t="s">
        <v>526</v>
      </c>
      <c r="E3" s="20" t="s">
        <v>558</v>
      </c>
      <c r="F3" t="s">
        <v>557</v>
      </c>
      <c r="G3" t="s">
        <v>23</v>
      </c>
      <c r="H3" t="s">
        <v>4</v>
      </c>
      <c r="I3" t="s">
        <v>4</v>
      </c>
      <c r="J3" t="s">
        <v>306</v>
      </c>
      <c r="K3" t="s">
        <v>57</v>
      </c>
      <c r="L3" s="19" t="s">
        <v>556</v>
      </c>
      <c r="M3" s="19" t="s">
        <v>542</v>
      </c>
      <c r="N3">
        <v>35000</v>
      </c>
      <c r="O3">
        <v>0</v>
      </c>
      <c r="P3">
        <v>0</v>
      </c>
      <c r="Q3" s="11">
        <v>0</v>
      </c>
      <c r="R3" s="11">
        <v>0</v>
      </c>
      <c r="S3" s="11">
        <v>0</v>
      </c>
      <c r="T3" s="11">
        <v>0</v>
      </c>
      <c r="U3" s="11">
        <v>0</v>
      </c>
      <c r="V3" s="11">
        <v>0</v>
      </c>
      <c r="W3" s="11">
        <v>0</v>
      </c>
      <c r="X3" s="11">
        <v>0</v>
      </c>
      <c r="Y3" s="11">
        <v>0</v>
      </c>
      <c r="AA3" s="11">
        <v>0</v>
      </c>
      <c r="AB3" s="11">
        <v>0</v>
      </c>
      <c r="AC3" t="s">
        <v>556</v>
      </c>
      <c r="AD3" t="s">
        <v>542</v>
      </c>
      <c r="AE3" t="s">
        <v>17</v>
      </c>
      <c r="AG3" t="s">
        <v>16</v>
      </c>
    </row>
    <row r="4" spans="1:60" x14ac:dyDescent="0.2">
      <c r="A4" t="s">
        <v>23</v>
      </c>
      <c r="B4" t="s">
        <v>23</v>
      </c>
      <c r="C4" t="s">
        <v>555</v>
      </c>
      <c r="D4" t="s">
        <v>526</v>
      </c>
      <c r="E4" s="20" t="s">
        <v>6</v>
      </c>
      <c r="F4" t="s">
        <v>554</v>
      </c>
      <c r="G4" t="s">
        <v>23</v>
      </c>
      <c r="H4" t="s">
        <v>6</v>
      </c>
      <c r="I4" t="s">
        <v>7</v>
      </c>
      <c r="J4" t="s">
        <v>189</v>
      </c>
      <c r="K4" t="s">
        <v>57</v>
      </c>
      <c r="L4" s="19" t="s">
        <v>553</v>
      </c>
      <c r="M4" s="19" t="s">
        <v>552</v>
      </c>
      <c r="N4">
        <v>15000</v>
      </c>
      <c r="O4">
        <v>9224.73</v>
      </c>
      <c r="P4">
        <v>6724.73</v>
      </c>
      <c r="Q4" s="11">
        <v>0</v>
      </c>
      <c r="R4" s="11">
        <v>2500</v>
      </c>
      <c r="S4" s="11">
        <v>9224.73</v>
      </c>
      <c r="T4" s="11">
        <v>0</v>
      </c>
      <c r="U4" s="11">
        <v>0</v>
      </c>
      <c r="V4" s="11">
        <v>0</v>
      </c>
      <c r="W4" s="11">
        <v>0</v>
      </c>
      <c r="X4" s="11">
        <v>0</v>
      </c>
      <c r="Y4" s="11">
        <v>0</v>
      </c>
      <c r="AA4" s="11">
        <v>0</v>
      </c>
      <c r="AB4" s="11">
        <v>0</v>
      </c>
      <c r="AC4" t="s">
        <v>553</v>
      </c>
      <c r="AD4" t="s">
        <v>552</v>
      </c>
      <c r="AE4" t="s">
        <v>17</v>
      </c>
      <c r="AG4" t="s">
        <v>16</v>
      </c>
    </row>
    <row r="5" spans="1:60" x14ac:dyDescent="0.2">
      <c r="A5" t="s">
        <v>551</v>
      </c>
      <c r="B5" t="s">
        <v>23</v>
      </c>
      <c r="C5" t="s">
        <v>550</v>
      </c>
      <c r="D5" t="s">
        <v>526</v>
      </c>
      <c r="E5" s="20" t="s">
        <v>461</v>
      </c>
      <c r="F5" t="s">
        <v>549</v>
      </c>
      <c r="G5" t="s">
        <v>548</v>
      </c>
      <c r="H5" t="s">
        <v>3</v>
      </c>
      <c r="I5" t="s">
        <v>91</v>
      </c>
      <c r="J5" t="s">
        <v>90</v>
      </c>
      <c r="K5" t="s">
        <v>57</v>
      </c>
      <c r="L5" s="19" t="s">
        <v>547</v>
      </c>
      <c r="M5" s="19" t="s">
        <v>546</v>
      </c>
      <c r="N5">
        <v>25000</v>
      </c>
      <c r="O5">
        <v>0</v>
      </c>
      <c r="P5">
        <v>0</v>
      </c>
      <c r="Q5" s="11">
        <v>0</v>
      </c>
      <c r="R5" s="11">
        <v>0</v>
      </c>
      <c r="S5" s="11">
        <v>0</v>
      </c>
      <c r="T5" s="11">
        <v>0</v>
      </c>
      <c r="U5" s="11">
        <v>0</v>
      </c>
      <c r="V5" s="11">
        <v>0</v>
      </c>
      <c r="W5" s="11">
        <v>0</v>
      </c>
      <c r="X5" s="11">
        <v>0</v>
      </c>
      <c r="Y5" s="11">
        <v>0</v>
      </c>
      <c r="AA5" s="11">
        <v>0</v>
      </c>
      <c r="AB5" s="11">
        <v>0</v>
      </c>
      <c r="AC5" t="s">
        <v>547</v>
      </c>
      <c r="AD5" t="s">
        <v>546</v>
      </c>
      <c r="AE5" t="s">
        <v>17</v>
      </c>
      <c r="AG5" t="s">
        <v>16</v>
      </c>
    </row>
    <row r="6" spans="1:60" x14ac:dyDescent="0.2">
      <c r="A6" t="s">
        <v>23</v>
      </c>
      <c r="B6" t="s">
        <v>23</v>
      </c>
      <c r="C6" t="s">
        <v>545</v>
      </c>
      <c r="D6" t="s">
        <v>526</v>
      </c>
      <c r="E6" s="20" t="s">
        <v>461</v>
      </c>
      <c r="F6" t="s">
        <v>61</v>
      </c>
      <c r="G6" t="s">
        <v>544</v>
      </c>
      <c r="H6" t="s">
        <v>3</v>
      </c>
      <c r="I6" t="s">
        <v>59</v>
      </c>
      <c r="J6" t="s">
        <v>256</v>
      </c>
      <c r="K6" t="s">
        <v>57</v>
      </c>
      <c r="L6" s="19" t="s">
        <v>543</v>
      </c>
      <c r="M6" s="19" t="s">
        <v>542</v>
      </c>
      <c r="N6">
        <v>2476.2800000000002</v>
      </c>
      <c r="O6">
        <v>0</v>
      </c>
      <c r="P6">
        <v>0</v>
      </c>
      <c r="Q6" s="11">
        <v>0</v>
      </c>
      <c r="R6" s="11">
        <v>0</v>
      </c>
      <c r="S6" s="11">
        <v>0</v>
      </c>
      <c r="T6" s="11">
        <v>0</v>
      </c>
      <c r="U6" s="11">
        <v>0</v>
      </c>
      <c r="V6" s="11">
        <v>0</v>
      </c>
      <c r="W6" s="11">
        <v>0</v>
      </c>
      <c r="X6" s="11">
        <v>0</v>
      </c>
      <c r="Y6" s="11">
        <v>0</v>
      </c>
      <c r="AA6" s="11">
        <v>0</v>
      </c>
      <c r="AB6" s="11">
        <v>0</v>
      </c>
      <c r="AC6" t="s">
        <v>543</v>
      </c>
      <c r="AD6" t="s">
        <v>542</v>
      </c>
      <c r="AE6" t="s">
        <v>17</v>
      </c>
      <c r="AG6" t="s">
        <v>16</v>
      </c>
    </row>
    <row r="7" spans="1:60" x14ac:dyDescent="0.2">
      <c r="A7" t="s">
        <v>541</v>
      </c>
      <c r="B7" t="s">
        <v>23</v>
      </c>
      <c r="C7" t="s">
        <v>540</v>
      </c>
      <c r="D7" t="s">
        <v>526</v>
      </c>
      <c r="E7" s="20" t="s">
        <v>461</v>
      </c>
      <c r="F7" t="s">
        <v>539</v>
      </c>
      <c r="G7" t="s">
        <v>115</v>
      </c>
      <c r="H7" t="s">
        <v>3</v>
      </c>
      <c r="I7" t="s">
        <v>91</v>
      </c>
      <c r="J7" t="s">
        <v>90</v>
      </c>
      <c r="K7" t="s">
        <v>57</v>
      </c>
      <c r="L7" s="19" t="s">
        <v>538</v>
      </c>
      <c r="M7" s="19" t="s">
        <v>452</v>
      </c>
      <c r="N7">
        <v>25000</v>
      </c>
      <c r="O7">
        <v>61178.67</v>
      </c>
      <c r="P7">
        <v>53678.67</v>
      </c>
      <c r="Q7" s="11">
        <v>0</v>
      </c>
      <c r="R7" s="11">
        <v>7500</v>
      </c>
      <c r="S7" s="11">
        <v>61178.67</v>
      </c>
      <c r="T7" s="11">
        <v>0</v>
      </c>
      <c r="U7" s="11">
        <v>0</v>
      </c>
      <c r="V7" s="11">
        <v>0</v>
      </c>
      <c r="W7" s="11">
        <v>0</v>
      </c>
      <c r="X7" s="11">
        <v>0</v>
      </c>
      <c r="Y7" s="11">
        <v>0</v>
      </c>
      <c r="AA7" s="11">
        <v>0</v>
      </c>
      <c r="AB7" s="11">
        <v>0</v>
      </c>
      <c r="AC7" t="s">
        <v>538</v>
      </c>
      <c r="AD7" t="s">
        <v>452</v>
      </c>
      <c r="AE7" t="s">
        <v>17</v>
      </c>
      <c r="AG7" t="s">
        <v>16</v>
      </c>
    </row>
    <row r="8" spans="1:60" x14ac:dyDescent="0.2">
      <c r="A8" t="s">
        <v>537</v>
      </c>
      <c r="B8" t="s">
        <v>23</v>
      </c>
      <c r="C8" t="s">
        <v>536</v>
      </c>
      <c r="D8" t="s">
        <v>526</v>
      </c>
      <c r="E8" s="20" t="s">
        <v>461</v>
      </c>
      <c r="F8" t="s">
        <v>535</v>
      </c>
      <c r="G8" t="s">
        <v>534</v>
      </c>
      <c r="H8" t="s">
        <v>3</v>
      </c>
      <c r="I8" t="s">
        <v>91</v>
      </c>
      <c r="J8" t="s">
        <v>90</v>
      </c>
      <c r="K8" t="s">
        <v>57</v>
      </c>
      <c r="L8" s="19" t="s">
        <v>533</v>
      </c>
      <c r="M8" s="19" t="s">
        <v>532</v>
      </c>
      <c r="N8">
        <v>25000</v>
      </c>
      <c r="O8">
        <v>92768.88</v>
      </c>
      <c r="P8">
        <v>85553.16</v>
      </c>
      <c r="Q8" s="11">
        <v>0</v>
      </c>
      <c r="R8" s="11">
        <v>7215.72</v>
      </c>
      <c r="S8" s="11">
        <v>92768.88</v>
      </c>
      <c r="T8" s="11">
        <v>-33262.68</v>
      </c>
      <c r="U8" s="11">
        <v>0</v>
      </c>
      <c r="V8" s="11">
        <v>0</v>
      </c>
      <c r="W8" s="11">
        <v>0</v>
      </c>
      <c r="X8" s="11">
        <v>0</v>
      </c>
      <c r="Y8" s="11">
        <v>0</v>
      </c>
      <c r="AA8" s="11">
        <v>0</v>
      </c>
      <c r="AB8" s="11">
        <v>0</v>
      </c>
      <c r="AC8" t="s">
        <v>533</v>
      </c>
      <c r="AD8" t="s">
        <v>532</v>
      </c>
      <c r="AE8" t="s">
        <v>17</v>
      </c>
      <c r="AG8" t="s">
        <v>16</v>
      </c>
    </row>
    <row r="9" spans="1:60" x14ac:dyDescent="0.2">
      <c r="A9" t="s">
        <v>23</v>
      </c>
      <c r="B9" t="s">
        <v>23</v>
      </c>
      <c r="C9" t="s">
        <v>531</v>
      </c>
      <c r="D9" t="s">
        <v>526</v>
      </c>
      <c r="E9" s="20" t="s">
        <v>461</v>
      </c>
      <c r="F9" t="s">
        <v>61</v>
      </c>
      <c r="G9" t="s">
        <v>530</v>
      </c>
      <c r="H9" t="s">
        <v>3</v>
      </c>
      <c r="I9" t="s">
        <v>59</v>
      </c>
      <c r="J9" t="s">
        <v>256</v>
      </c>
      <c r="K9" t="s">
        <v>57</v>
      </c>
      <c r="L9" s="19" t="s">
        <v>529</v>
      </c>
      <c r="M9" s="19" t="s">
        <v>528</v>
      </c>
      <c r="N9">
        <v>0</v>
      </c>
      <c r="O9">
        <v>3768.49</v>
      </c>
      <c r="P9">
        <v>2826.37</v>
      </c>
      <c r="Q9" s="11">
        <v>0</v>
      </c>
      <c r="R9" s="11">
        <v>942.12</v>
      </c>
      <c r="S9" s="11">
        <v>3768.49</v>
      </c>
      <c r="T9" s="11">
        <v>0</v>
      </c>
      <c r="U9" s="11">
        <v>0</v>
      </c>
      <c r="V9" s="11">
        <v>0</v>
      </c>
      <c r="W9" s="11">
        <v>0</v>
      </c>
      <c r="X9" s="11">
        <v>0</v>
      </c>
      <c r="Y9" s="11">
        <v>0</v>
      </c>
      <c r="AA9" s="11">
        <v>0</v>
      </c>
      <c r="AB9" s="11">
        <v>0</v>
      </c>
      <c r="AC9" t="s">
        <v>529</v>
      </c>
      <c r="AD9" t="s">
        <v>528</v>
      </c>
      <c r="AE9" t="s">
        <v>17</v>
      </c>
      <c r="AG9" t="s">
        <v>16</v>
      </c>
    </row>
    <row r="10" spans="1:60" x14ac:dyDescent="0.2">
      <c r="A10" t="s">
        <v>23</v>
      </c>
      <c r="B10" t="s">
        <v>23</v>
      </c>
      <c r="C10" t="s">
        <v>527</v>
      </c>
      <c r="D10" t="s">
        <v>526</v>
      </c>
      <c r="E10" s="20" t="s">
        <v>461</v>
      </c>
      <c r="F10" t="s">
        <v>270</v>
      </c>
      <c r="G10" t="s">
        <v>525</v>
      </c>
      <c r="H10" t="s">
        <v>3</v>
      </c>
      <c r="I10" t="s">
        <v>59</v>
      </c>
      <c r="J10" t="s">
        <v>256</v>
      </c>
      <c r="K10" t="s">
        <v>57</v>
      </c>
      <c r="L10" s="19" t="s">
        <v>524</v>
      </c>
      <c r="M10" s="19" t="s">
        <v>523</v>
      </c>
      <c r="N10">
        <v>6052.73</v>
      </c>
      <c r="O10">
        <v>6052.73</v>
      </c>
      <c r="P10">
        <v>4539.55</v>
      </c>
      <c r="Q10" s="11">
        <v>0</v>
      </c>
      <c r="R10" s="11">
        <v>1513.18</v>
      </c>
      <c r="S10" s="11">
        <v>6052.73</v>
      </c>
      <c r="T10" s="11">
        <v>0</v>
      </c>
      <c r="U10" s="11">
        <v>0</v>
      </c>
      <c r="V10" s="11">
        <v>0</v>
      </c>
      <c r="W10" s="11">
        <v>0</v>
      </c>
      <c r="X10" s="11">
        <v>0</v>
      </c>
      <c r="Y10" s="11">
        <v>0</v>
      </c>
      <c r="AA10" s="11">
        <v>0</v>
      </c>
      <c r="AB10" s="11">
        <v>0</v>
      </c>
      <c r="AC10" t="s">
        <v>524</v>
      </c>
      <c r="AD10" t="s">
        <v>523</v>
      </c>
      <c r="AE10" t="s">
        <v>17</v>
      </c>
      <c r="AG10" t="s">
        <v>16</v>
      </c>
    </row>
    <row r="11" spans="1:60" x14ac:dyDescent="0.2">
      <c r="E11" s="20"/>
      <c r="L11" s="19"/>
      <c r="M11" s="19"/>
      <c r="Q11" s="11"/>
      <c r="R11" s="11"/>
      <c r="S11" s="11"/>
      <c r="T11" s="11"/>
      <c r="U11" s="11"/>
      <c r="V11" s="11"/>
      <c r="W11" s="11"/>
      <c r="X11" s="11"/>
      <c r="Y11" s="11"/>
      <c r="Z11" s="11"/>
      <c r="AA11" s="11"/>
      <c r="AB11" s="11"/>
    </row>
    <row r="12" spans="1:60" ht="15" x14ac:dyDescent="0.2">
      <c r="A12" s="4"/>
      <c r="B12" s="4"/>
      <c r="C12" s="4"/>
      <c r="D12" s="4"/>
      <c r="E12" s="4"/>
      <c r="F12" s="4"/>
      <c r="G12" s="4"/>
      <c r="H12" s="4"/>
      <c r="I12" s="4"/>
      <c r="J12" s="4"/>
      <c r="K12" s="4"/>
      <c r="L12" s="18"/>
      <c r="M12" s="18"/>
      <c r="N12" s="17">
        <f>SUM(N3:N10)</f>
        <v>133529.01</v>
      </c>
      <c r="O12" s="17">
        <f>SUM(O3:O10)</f>
        <v>172993.5</v>
      </c>
      <c r="P12" s="17">
        <f>SUM(P3:P10)</f>
        <v>153322.47999999998</v>
      </c>
      <c r="Q12" s="17">
        <f>SUM(Q3:Q10)</f>
        <v>0</v>
      </c>
      <c r="R12" s="17">
        <f>SUM(R3:R10)</f>
        <v>19671.02</v>
      </c>
      <c r="S12" s="17">
        <f>SUM(S3:S10)</f>
        <v>172993.5</v>
      </c>
      <c r="T12" s="17">
        <f>SUM(T3:T10)</f>
        <v>-33262.68</v>
      </c>
      <c r="U12" s="17">
        <f>SUM(U3:U10)</f>
        <v>0</v>
      </c>
      <c r="V12" s="16">
        <f>SUM(V3:V10)</f>
        <v>0</v>
      </c>
      <c r="W12" s="16">
        <f>SUM(W3:W10)</f>
        <v>0</v>
      </c>
      <c r="X12" s="16">
        <f>SUM(X3:X10)</f>
        <v>0</v>
      </c>
      <c r="Y12" s="16">
        <f>SUM(Y3:Y10)</f>
        <v>0</v>
      </c>
      <c r="Z12" s="16">
        <f>SUM(Z3:Z10)</f>
        <v>0</v>
      </c>
      <c r="AA12" s="16">
        <f>SUM(AA3:AA10)</f>
        <v>0</v>
      </c>
      <c r="AB12" s="16">
        <f>SUM(AB3:AB10)</f>
        <v>0</v>
      </c>
      <c r="AC12" s="12"/>
      <c r="AD12" s="12"/>
      <c r="AE12" s="11"/>
      <c r="AG12" s="10" t="s">
        <v>15</v>
      </c>
      <c r="AT12" s="17">
        <f>N12</f>
        <v>133529.01</v>
      </c>
      <c r="AU12" s="17">
        <f>O12</f>
        <v>172993.5</v>
      </c>
      <c r="AV12" s="17">
        <f>P12</f>
        <v>153322.47999999998</v>
      </c>
      <c r="AW12" s="17">
        <f>Q12</f>
        <v>0</v>
      </c>
      <c r="AX12" s="17">
        <f>R12</f>
        <v>19671.02</v>
      </c>
      <c r="AY12" s="17">
        <f>S12</f>
        <v>172993.5</v>
      </c>
      <c r="AZ12" s="17">
        <f>T12</f>
        <v>-33262.68</v>
      </c>
      <c r="BA12" s="17">
        <f>U12</f>
        <v>0</v>
      </c>
      <c r="BB12" s="16">
        <f>V12</f>
        <v>0</v>
      </c>
      <c r="BC12" s="16">
        <f>W12</f>
        <v>0</v>
      </c>
      <c r="BD12" s="16">
        <f>X12</f>
        <v>0</v>
      </c>
      <c r="BE12" s="16">
        <f>Y12</f>
        <v>0</v>
      </c>
      <c r="BF12" s="16">
        <f>Z12</f>
        <v>0</v>
      </c>
      <c r="BG12" s="16">
        <f>AA12</f>
        <v>0</v>
      </c>
      <c r="BH12" s="16">
        <f>AB12</f>
        <v>0</v>
      </c>
    </row>
    <row r="13" spans="1:60" ht="18" x14ac:dyDescent="0.25">
      <c r="A13" s="6">
        <v>2022</v>
      </c>
    </row>
    <row r="14" spans="1:60" ht="25.5" customHeight="1" x14ac:dyDescent="0.25">
      <c r="A14" s="4" t="s">
        <v>175</v>
      </c>
      <c r="B14" s="4" t="s">
        <v>174</v>
      </c>
      <c r="C14" s="4" t="s">
        <v>173</v>
      </c>
      <c r="D14" s="4" t="s">
        <v>172</v>
      </c>
      <c r="E14" s="4" t="s">
        <v>171</v>
      </c>
      <c r="F14" s="4" t="s">
        <v>170</v>
      </c>
      <c r="G14" s="4" t="s">
        <v>169</v>
      </c>
      <c r="H14" s="4" t="s">
        <v>13</v>
      </c>
      <c r="I14" s="4" t="s">
        <v>168</v>
      </c>
      <c r="J14" s="4" t="s">
        <v>167</v>
      </c>
      <c r="K14" s="4" t="s">
        <v>166</v>
      </c>
      <c r="L14" s="18" t="s">
        <v>165</v>
      </c>
      <c r="M14" s="18" t="s">
        <v>164</v>
      </c>
      <c r="N14" s="4" t="s">
        <v>163</v>
      </c>
      <c r="O14" s="4" t="s">
        <v>12</v>
      </c>
      <c r="P14" s="4" t="s">
        <v>11</v>
      </c>
      <c r="Q14" s="4" t="s">
        <v>162</v>
      </c>
      <c r="R14" s="4" t="s">
        <v>161</v>
      </c>
      <c r="S14" s="4" t="s">
        <v>160</v>
      </c>
      <c r="T14" s="4" t="s">
        <v>159</v>
      </c>
      <c r="U14" s="4" t="s">
        <v>158</v>
      </c>
      <c r="V14" s="23" t="s">
        <v>12</v>
      </c>
      <c r="W14" s="23" t="s">
        <v>11</v>
      </c>
      <c r="X14" s="23" t="s">
        <v>162</v>
      </c>
      <c r="Y14" s="23" t="s">
        <v>161</v>
      </c>
      <c r="Z14" s="23" t="s">
        <v>160</v>
      </c>
      <c r="AA14" s="23" t="s">
        <v>159</v>
      </c>
      <c r="AB14" s="23" t="s">
        <v>158</v>
      </c>
      <c r="AC14" s="22" t="s">
        <v>159</v>
      </c>
      <c r="AD14" s="22" t="s">
        <v>158</v>
      </c>
      <c r="AE14" s="11"/>
      <c r="AG14" s="21" t="s">
        <v>157</v>
      </c>
    </row>
    <row r="15" spans="1:60" x14ac:dyDescent="0.2">
      <c r="A15" t="s">
        <v>522</v>
      </c>
      <c r="B15" t="s">
        <v>23</v>
      </c>
      <c r="C15" t="s">
        <v>521</v>
      </c>
      <c r="D15" t="s">
        <v>26</v>
      </c>
      <c r="E15" s="20" t="s">
        <v>146</v>
      </c>
      <c r="F15" t="s">
        <v>520</v>
      </c>
      <c r="G15" t="s">
        <v>23</v>
      </c>
      <c r="H15" t="s">
        <v>5</v>
      </c>
      <c r="I15" t="s">
        <v>22</v>
      </c>
      <c r="J15" t="s">
        <v>30</v>
      </c>
      <c r="K15" t="s">
        <v>20</v>
      </c>
      <c r="L15" s="19" t="s">
        <v>519</v>
      </c>
      <c r="M15" s="19" t="s">
        <v>518</v>
      </c>
      <c r="N15">
        <v>25000</v>
      </c>
      <c r="O15">
        <v>100000</v>
      </c>
      <c r="P15">
        <v>0</v>
      </c>
      <c r="Q15" s="11">
        <v>90000</v>
      </c>
      <c r="R15" s="11">
        <v>10000</v>
      </c>
      <c r="S15" s="11">
        <v>100000</v>
      </c>
      <c r="T15" s="11">
        <v>0</v>
      </c>
      <c r="U15" s="11">
        <v>0</v>
      </c>
      <c r="V15" s="11">
        <v>0</v>
      </c>
      <c r="W15" s="11">
        <v>0</v>
      </c>
      <c r="X15" s="11">
        <v>0</v>
      </c>
      <c r="Y15" s="11">
        <v>0</v>
      </c>
      <c r="AA15" s="11">
        <v>0</v>
      </c>
      <c r="AB15" s="11">
        <v>0</v>
      </c>
      <c r="AC15" t="s">
        <v>519</v>
      </c>
      <c r="AD15" t="s">
        <v>518</v>
      </c>
      <c r="AE15" t="s">
        <v>17</v>
      </c>
      <c r="AG15" t="s">
        <v>16</v>
      </c>
    </row>
    <row r="16" spans="1:60" x14ac:dyDescent="0.2">
      <c r="A16" t="s">
        <v>23</v>
      </c>
      <c r="B16" t="s">
        <v>23</v>
      </c>
      <c r="C16" t="s">
        <v>517</v>
      </c>
      <c r="D16" t="s">
        <v>26</v>
      </c>
      <c r="E16" s="20" t="s">
        <v>25</v>
      </c>
      <c r="F16" t="s">
        <v>516</v>
      </c>
      <c r="G16" t="s">
        <v>23</v>
      </c>
      <c r="H16" t="s">
        <v>4</v>
      </c>
      <c r="I16" t="s">
        <v>4</v>
      </c>
      <c r="J16" t="s">
        <v>515</v>
      </c>
      <c r="K16" t="s">
        <v>20</v>
      </c>
      <c r="L16" s="19" t="s">
        <v>514</v>
      </c>
      <c r="M16" s="19" t="s">
        <v>513</v>
      </c>
      <c r="N16">
        <v>45000</v>
      </c>
      <c r="O16">
        <v>45000</v>
      </c>
      <c r="P16">
        <v>0</v>
      </c>
      <c r="Q16" s="11">
        <v>20000</v>
      </c>
      <c r="R16" s="11">
        <v>25000</v>
      </c>
      <c r="S16" s="11">
        <v>45000</v>
      </c>
      <c r="T16" s="11">
        <v>0</v>
      </c>
      <c r="U16" s="11">
        <v>0</v>
      </c>
      <c r="V16" s="11">
        <v>0</v>
      </c>
      <c r="W16" s="11">
        <v>0</v>
      </c>
      <c r="X16" s="11">
        <v>0</v>
      </c>
      <c r="Y16" s="11">
        <v>0</v>
      </c>
      <c r="AA16" s="11">
        <v>0</v>
      </c>
      <c r="AB16" s="11">
        <v>0</v>
      </c>
      <c r="AC16" t="s">
        <v>514</v>
      </c>
      <c r="AD16" t="s">
        <v>513</v>
      </c>
      <c r="AE16" t="s">
        <v>17</v>
      </c>
      <c r="AG16" t="s">
        <v>16</v>
      </c>
    </row>
    <row r="17" spans="1:33" x14ac:dyDescent="0.2">
      <c r="A17" t="s">
        <v>23</v>
      </c>
      <c r="B17" t="s">
        <v>23</v>
      </c>
      <c r="C17" t="s">
        <v>512</v>
      </c>
      <c r="D17" t="s">
        <v>26</v>
      </c>
      <c r="E17" s="20" t="s">
        <v>25</v>
      </c>
      <c r="F17" t="s">
        <v>511</v>
      </c>
      <c r="G17" t="s">
        <v>23</v>
      </c>
      <c r="H17" t="s">
        <v>4</v>
      </c>
      <c r="I17" t="s">
        <v>4</v>
      </c>
      <c r="J17" t="s">
        <v>306</v>
      </c>
      <c r="K17" t="s">
        <v>20</v>
      </c>
      <c r="L17" s="19" t="s">
        <v>510</v>
      </c>
      <c r="M17" s="19" t="s">
        <v>509</v>
      </c>
      <c r="N17">
        <v>50000</v>
      </c>
      <c r="O17">
        <v>50000</v>
      </c>
      <c r="P17">
        <v>0</v>
      </c>
      <c r="Q17" s="11">
        <v>25000</v>
      </c>
      <c r="R17" s="11">
        <v>25000</v>
      </c>
      <c r="S17" s="11">
        <v>50000</v>
      </c>
      <c r="T17" s="11">
        <v>0</v>
      </c>
      <c r="U17" s="11">
        <v>0</v>
      </c>
      <c r="V17" s="11">
        <v>0</v>
      </c>
      <c r="W17" s="11">
        <v>0</v>
      </c>
      <c r="X17" s="11">
        <v>0</v>
      </c>
      <c r="Y17" s="11">
        <v>0</v>
      </c>
      <c r="AA17" s="11">
        <v>0</v>
      </c>
      <c r="AB17" s="11">
        <v>0</v>
      </c>
      <c r="AC17" t="s">
        <v>510</v>
      </c>
      <c r="AD17" t="s">
        <v>509</v>
      </c>
      <c r="AE17" t="s">
        <v>17</v>
      </c>
      <c r="AG17" t="s">
        <v>16</v>
      </c>
    </row>
    <row r="18" spans="1:33" x14ac:dyDescent="0.2">
      <c r="A18" t="s">
        <v>23</v>
      </c>
      <c r="B18" t="s">
        <v>23</v>
      </c>
      <c r="C18" t="s">
        <v>508</v>
      </c>
      <c r="D18" t="s">
        <v>26</v>
      </c>
      <c r="E18" s="20" t="s">
        <v>6</v>
      </c>
      <c r="F18" t="s">
        <v>507</v>
      </c>
      <c r="G18" t="s">
        <v>23</v>
      </c>
      <c r="H18" t="s">
        <v>6</v>
      </c>
      <c r="I18" t="s">
        <v>7</v>
      </c>
      <c r="J18" t="s">
        <v>342</v>
      </c>
      <c r="K18" t="s">
        <v>57</v>
      </c>
      <c r="L18" s="19" t="s">
        <v>506</v>
      </c>
      <c r="M18" s="19" t="s">
        <v>505</v>
      </c>
      <c r="N18">
        <v>15000</v>
      </c>
      <c r="O18">
        <v>0</v>
      </c>
      <c r="P18">
        <v>0</v>
      </c>
      <c r="Q18" s="11">
        <v>0</v>
      </c>
      <c r="R18" s="11">
        <v>0</v>
      </c>
      <c r="S18" s="11">
        <v>0</v>
      </c>
      <c r="T18" s="11">
        <v>0</v>
      </c>
      <c r="U18" s="11">
        <v>0</v>
      </c>
      <c r="V18" s="11">
        <v>0</v>
      </c>
      <c r="W18" s="11">
        <v>0</v>
      </c>
      <c r="X18" s="11">
        <v>0</v>
      </c>
      <c r="Y18" s="11">
        <v>0</v>
      </c>
      <c r="AA18" s="11">
        <v>0</v>
      </c>
      <c r="AB18" s="11">
        <v>0</v>
      </c>
      <c r="AC18" t="s">
        <v>506</v>
      </c>
      <c r="AD18" t="s">
        <v>505</v>
      </c>
      <c r="AE18" t="s">
        <v>17</v>
      </c>
      <c r="AG18" t="s">
        <v>16</v>
      </c>
    </row>
    <row r="19" spans="1:33" x14ac:dyDescent="0.2">
      <c r="A19" t="s">
        <v>23</v>
      </c>
      <c r="B19" t="s">
        <v>23</v>
      </c>
      <c r="C19" t="s">
        <v>504</v>
      </c>
      <c r="D19" t="s">
        <v>26</v>
      </c>
      <c r="E19" s="20" t="s">
        <v>25</v>
      </c>
      <c r="F19" t="s">
        <v>503</v>
      </c>
      <c r="G19" t="s">
        <v>23</v>
      </c>
      <c r="H19" t="s">
        <v>4</v>
      </c>
      <c r="I19" t="s">
        <v>4</v>
      </c>
      <c r="J19" t="s">
        <v>306</v>
      </c>
      <c r="K19" t="s">
        <v>57</v>
      </c>
      <c r="L19" s="19" t="s">
        <v>452</v>
      </c>
      <c r="M19" s="19" t="s">
        <v>502</v>
      </c>
      <c r="N19">
        <v>45000</v>
      </c>
      <c r="O19">
        <v>0</v>
      </c>
      <c r="P19">
        <v>0</v>
      </c>
      <c r="Q19" s="11">
        <v>0</v>
      </c>
      <c r="R19" s="11">
        <v>0</v>
      </c>
      <c r="S19" s="11">
        <v>0</v>
      </c>
      <c r="T19" s="11">
        <v>0</v>
      </c>
      <c r="U19" s="11">
        <v>0</v>
      </c>
      <c r="V19" s="11">
        <v>0</v>
      </c>
      <c r="W19" s="11">
        <v>0</v>
      </c>
      <c r="X19" s="11">
        <v>0</v>
      </c>
      <c r="Y19" s="11">
        <v>0</v>
      </c>
      <c r="AA19" s="11">
        <v>0</v>
      </c>
      <c r="AB19" s="11">
        <v>0</v>
      </c>
      <c r="AC19" t="s">
        <v>452</v>
      </c>
      <c r="AD19" t="s">
        <v>502</v>
      </c>
      <c r="AE19" t="s">
        <v>17</v>
      </c>
      <c r="AG19" t="s">
        <v>16</v>
      </c>
    </row>
    <row r="20" spans="1:33" x14ac:dyDescent="0.2">
      <c r="A20" t="s">
        <v>23</v>
      </c>
      <c r="B20" t="s">
        <v>23</v>
      </c>
      <c r="C20" t="s">
        <v>501</v>
      </c>
      <c r="D20" t="s">
        <v>26</v>
      </c>
      <c r="E20" s="20" t="s">
        <v>25</v>
      </c>
      <c r="F20" t="s">
        <v>500</v>
      </c>
      <c r="G20" t="s">
        <v>23</v>
      </c>
      <c r="H20" t="s">
        <v>9</v>
      </c>
      <c r="I20" t="s">
        <v>128</v>
      </c>
      <c r="J20" t="s">
        <v>127</v>
      </c>
      <c r="K20" t="s">
        <v>20</v>
      </c>
      <c r="L20" s="19" t="s">
        <v>499</v>
      </c>
      <c r="M20" s="19" t="s">
        <v>226</v>
      </c>
      <c r="N20">
        <v>50000</v>
      </c>
      <c r="O20">
        <v>50000</v>
      </c>
      <c r="P20">
        <v>0</v>
      </c>
      <c r="Q20" s="11">
        <v>50000</v>
      </c>
      <c r="R20" s="11">
        <v>0</v>
      </c>
      <c r="S20" s="11">
        <v>50000</v>
      </c>
      <c r="T20" s="11">
        <v>0</v>
      </c>
      <c r="U20" s="11">
        <v>0</v>
      </c>
      <c r="V20" s="11">
        <v>0</v>
      </c>
      <c r="W20" s="11">
        <v>0</v>
      </c>
      <c r="X20" s="11">
        <v>0</v>
      </c>
      <c r="Y20" s="11">
        <v>0</v>
      </c>
      <c r="AA20" s="11">
        <v>0</v>
      </c>
      <c r="AB20" s="11">
        <v>0</v>
      </c>
      <c r="AC20" t="s">
        <v>499</v>
      </c>
      <c r="AD20" t="s">
        <v>226</v>
      </c>
      <c r="AE20" t="s">
        <v>17</v>
      </c>
      <c r="AG20" t="s">
        <v>16</v>
      </c>
    </row>
    <row r="21" spans="1:33" x14ac:dyDescent="0.2">
      <c r="A21" t="s">
        <v>498</v>
      </c>
      <c r="B21" t="s">
        <v>23</v>
      </c>
      <c r="C21" t="s">
        <v>497</v>
      </c>
      <c r="D21" t="s">
        <v>26</v>
      </c>
      <c r="E21" s="20" t="s">
        <v>25</v>
      </c>
      <c r="F21" t="s">
        <v>496</v>
      </c>
      <c r="G21" t="s">
        <v>23</v>
      </c>
      <c r="H21" t="s">
        <v>4</v>
      </c>
      <c r="I21" t="s">
        <v>4</v>
      </c>
      <c r="J21" t="s">
        <v>306</v>
      </c>
      <c r="K21" t="s">
        <v>57</v>
      </c>
      <c r="L21" s="19" t="s">
        <v>495</v>
      </c>
      <c r="M21" s="19" t="s">
        <v>494</v>
      </c>
      <c r="N21">
        <v>15</v>
      </c>
      <c r="O21">
        <v>0</v>
      </c>
      <c r="P21">
        <v>0</v>
      </c>
      <c r="Q21" s="11">
        <v>0</v>
      </c>
      <c r="R21" s="11">
        <v>0</v>
      </c>
      <c r="S21" s="11">
        <v>0</v>
      </c>
      <c r="T21" s="11">
        <v>0</v>
      </c>
      <c r="U21" s="11">
        <v>0</v>
      </c>
      <c r="V21" s="11">
        <v>0</v>
      </c>
      <c r="W21" s="11">
        <v>0</v>
      </c>
      <c r="X21" s="11">
        <v>0</v>
      </c>
      <c r="Y21" s="11">
        <v>0</v>
      </c>
      <c r="AA21" s="11">
        <v>0</v>
      </c>
      <c r="AB21" s="11">
        <v>0</v>
      </c>
      <c r="AC21" t="s">
        <v>495</v>
      </c>
      <c r="AD21" t="s">
        <v>494</v>
      </c>
      <c r="AE21" t="s">
        <v>17</v>
      </c>
      <c r="AG21" t="s">
        <v>16</v>
      </c>
    </row>
    <row r="22" spans="1:33" x14ac:dyDescent="0.2">
      <c r="A22" t="s">
        <v>23</v>
      </c>
      <c r="B22" t="s">
        <v>23</v>
      </c>
      <c r="C22" t="s">
        <v>493</v>
      </c>
      <c r="D22" t="s">
        <v>26</v>
      </c>
      <c r="E22" s="20" t="s">
        <v>25</v>
      </c>
      <c r="F22" t="s">
        <v>492</v>
      </c>
      <c r="G22" t="s">
        <v>23</v>
      </c>
      <c r="H22" t="s">
        <v>9</v>
      </c>
      <c r="I22" t="s">
        <v>128</v>
      </c>
      <c r="J22" t="s">
        <v>491</v>
      </c>
      <c r="K22" t="s">
        <v>20</v>
      </c>
      <c r="L22" s="19" t="s">
        <v>490</v>
      </c>
      <c r="M22" s="19" t="s">
        <v>489</v>
      </c>
      <c r="N22">
        <v>100000</v>
      </c>
      <c r="O22">
        <v>100000</v>
      </c>
      <c r="P22">
        <v>0</v>
      </c>
      <c r="Q22" s="11">
        <v>100000</v>
      </c>
      <c r="R22" s="11">
        <v>0</v>
      </c>
      <c r="S22" s="11">
        <v>100000</v>
      </c>
      <c r="T22" s="11">
        <v>0</v>
      </c>
      <c r="U22" s="11">
        <v>0</v>
      </c>
      <c r="V22" s="11">
        <v>0</v>
      </c>
      <c r="W22" s="11">
        <v>0</v>
      </c>
      <c r="X22" s="11">
        <v>0</v>
      </c>
      <c r="Y22" s="11">
        <v>0</v>
      </c>
      <c r="AA22" s="11">
        <v>0</v>
      </c>
      <c r="AB22" s="11">
        <v>0</v>
      </c>
      <c r="AC22" t="s">
        <v>490</v>
      </c>
      <c r="AD22" t="s">
        <v>489</v>
      </c>
      <c r="AE22" t="s">
        <v>17</v>
      </c>
      <c r="AG22" t="s">
        <v>16</v>
      </c>
    </row>
    <row r="23" spans="1:33" x14ac:dyDescent="0.2">
      <c r="A23" t="s">
        <v>488</v>
      </c>
      <c r="B23" t="s">
        <v>23</v>
      </c>
      <c r="C23" t="s">
        <v>487</v>
      </c>
      <c r="D23" t="s">
        <v>26</v>
      </c>
      <c r="E23" s="20" t="s">
        <v>461</v>
      </c>
      <c r="F23" t="s">
        <v>486</v>
      </c>
      <c r="G23" t="s">
        <v>485</v>
      </c>
      <c r="H23" t="s">
        <v>3</v>
      </c>
      <c r="I23" t="s">
        <v>91</v>
      </c>
      <c r="J23" t="s">
        <v>90</v>
      </c>
      <c r="K23" t="s">
        <v>57</v>
      </c>
      <c r="L23" s="19" t="s">
        <v>484</v>
      </c>
      <c r="M23" s="19" t="s">
        <v>483</v>
      </c>
      <c r="N23">
        <v>25000</v>
      </c>
      <c r="O23">
        <v>11455.22</v>
      </c>
      <c r="P23">
        <v>3955.22</v>
      </c>
      <c r="Q23" s="11">
        <v>0</v>
      </c>
      <c r="R23" s="11">
        <v>7500</v>
      </c>
      <c r="S23" s="11">
        <v>11455.22</v>
      </c>
      <c r="T23" s="11">
        <v>0</v>
      </c>
      <c r="U23" s="11">
        <v>0</v>
      </c>
      <c r="V23" s="11">
        <v>0</v>
      </c>
      <c r="W23" s="11">
        <v>0</v>
      </c>
      <c r="X23" s="11">
        <v>0</v>
      </c>
      <c r="Y23" s="11">
        <v>0</v>
      </c>
      <c r="AA23" s="11">
        <v>0</v>
      </c>
      <c r="AB23" s="11">
        <v>0</v>
      </c>
      <c r="AC23" t="s">
        <v>484</v>
      </c>
      <c r="AD23" t="s">
        <v>483</v>
      </c>
      <c r="AE23" t="s">
        <v>17</v>
      </c>
      <c r="AG23" t="s">
        <v>16</v>
      </c>
    </row>
    <row r="24" spans="1:33" x14ac:dyDescent="0.2">
      <c r="A24" t="s">
        <v>451</v>
      </c>
      <c r="B24" t="s">
        <v>23</v>
      </c>
      <c r="C24" t="s">
        <v>482</v>
      </c>
      <c r="D24" t="s">
        <v>26</v>
      </c>
      <c r="E24" s="20" t="s">
        <v>461</v>
      </c>
      <c r="F24" t="s">
        <v>481</v>
      </c>
      <c r="G24" t="s">
        <v>285</v>
      </c>
      <c r="H24" t="s">
        <v>3</v>
      </c>
      <c r="I24" t="s">
        <v>91</v>
      </c>
      <c r="J24" t="s">
        <v>90</v>
      </c>
      <c r="K24" t="s">
        <v>57</v>
      </c>
      <c r="L24" s="19" t="s">
        <v>444</v>
      </c>
      <c r="M24" s="19" t="s">
        <v>480</v>
      </c>
      <c r="N24">
        <v>50000</v>
      </c>
      <c r="O24">
        <v>51576.9</v>
      </c>
      <c r="P24">
        <v>44076.9</v>
      </c>
      <c r="Q24" s="11">
        <v>0</v>
      </c>
      <c r="R24" s="11">
        <v>7500</v>
      </c>
      <c r="S24" s="11">
        <v>51576.9</v>
      </c>
      <c r="T24" s="11">
        <v>0</v>
      </c>
      <c r="U24" s="11">
        <v>0</v>
      </c>
      <c r="V24" s="11">
        <v>0</v>
      </c>
      <c r="W24" s="11">
        <v>0</v>
      </c>
      <c r="X24" s="11">
        <v>0</v>
      </c>
      <c r="Y24" s="11">
        <v>0</v>
      </c>
      <c r="AA24" s="11">
        <v>0</v>
      </c>
      <c r="AB24" s="11">
        <v>0</v>
      </c>
      <c r="AC24" t="s">
        <v>444</v>
      </c>
      <c r="AD24" t="s">
        <v>480</v>
      </c>
      <c r="AE24" t="s">
        <v>17</v>
      </c>
      <c r="AG24" t="s">
        <v>16</v>
      </c>
    </row>
    <row r="25" spans="1:33" x14ac:dyDescent="0.2">
      <c r="A25" t="s">
        <v>23</v>
      </c>
      <c r="B25" t="s">
        <v>23</v>
      </c>
      <c r="C25" t="s">
        <v>479</v>
      </c>
      <c r="D25" t="s">
        <v>26</v>
      </c>
      <c r="E25" s="20" t="s">
        <v>461</v>
      </c>
      <c r="F25" t="s">
        <v>61</v>
      </c>
      <c r="G25" t="s">
        <v>478</v>
      </c>
      <c r="H25" t="s">
        <v>3</v>
      </c>
      <c r="I25" t="s">
        <v>59</v>
      </c>
      <c r="J25" t="s">
        <v>58</v>
      </c>
      <c r="K25" t="s">
        <v>57</v>
      </c>
      <c r="L25" s="19" t="s">
        <v>477</v>
      </c>
      <c r="M25" s="19" t="s">
        <v>477</v>
      </c>
      <c r="N25">
        <v>5000</v>
      </c>
      <c r="O25">
        <v>0</v>
      </c>
      <c r="P25">
        <v>0</v>
      </c>
      <c r="Q25" s="11">
        <v>0</v>
      </c>
      <c r="R25" s="11">
        <v>0</v>
      </c>
      <c r="S25" s="11">
        <v>0</v>
      </c>
      <c r="T25" s="11">
        <v>0</v>
      </c>
      <c r="U25" s="11">
        <v>0</v>
      </c>
      <c r="V25" s="11">
        <v>0</v>
      </c>
      <c r="W25" s="11">
        <v>0</v>
      </c>
      <c r="X25" s="11">
        <v>0</v>
      </c>
      <c r="Y25" s="11">
        <v>0</v>
      </c>
      <c r="AA25" s="11">
        <v>0</v>
      </c>
      <c r="AB25" s="11">
        <v>0</v>
      </c>
      <c r="AC25" t="s">
        <v>477</v>
      </c>
      <c r="AD25" t="s">
        <v>477</v>
      </c>
      <c r="AE25" t="s">
        <v>17</v>
      </c>
      <c r="AG25" t="s">
        <v>16</v>
      </c>
    </row>
    <row r="26" spans="1:33" x14ac:dyDescent="0.2">
      <c r="A26" t="s">
        <v>476</v>
      </c>
      <c r="B26" t="s">
        <v>23</v>
      </c>
      <c r="C26" t="s">
        <v>475</v>
      </c>
      <c r="D26" t="s">
        <v>26</v>
      </c>
      <c r="E26" s="20" t="s">
        <v>461</v>
      </c>
      <c r="F26" t="s">
        <v>474</v>
      </c>
      <c r="G26" t="s">
        <v>459</v>
      </c>
      <c r="H26" t="s">
        <v>3</v>
      </c>
      <c r="I26" t="s">
        <v>91</v>
      </c>
      <c r="J26" t="s">
        <v>90</v>
      </c>
      <c r="K26" t="s">
        <v>57</v>
      </c>
      <c r="L26" s="19" t="s">
        <v>473</v>
      </c>
      <c r="M26" s="19" t="s">
        <v>472</v>
      </c>
      <c r="N26">
        <v>25000</v>
      </c>
      <c r="O26">
        <v>90487.17</v>
      </c>
      <c r="P26">
        <v>81553.45</v>
      </c>
      <c r="Q26" s="11">
        <v>0</v>
      </c>
      <c r="R26" s="11">
        <v>8933.7199999999993</v>
      </c>
      <c r="S26" s="11">
        <v>90487.17</v>
      </c>
      <c r="T26" s="11">
        <v>0</v>
      </c>
      <c r="U26" s="11">
        <v>0</v>
      </c>
      <c r="V26" s="11">
        <v>0</v>
      </c>
      <c r="W26" s="11">
        <v>0</v>
      </c>
      <c r="X26" s="11">
        <v>0</v>
      </c>
      <c r="Y26" s="11">
        <v>0</v>
      </c>
      <c r="AA26" s="11">
        <v>0</v>
      </c>
      <c r="AB26" s="11">
        <v>0</v>
      </c>
      <c r="AC26" t="s">
        <v>473</v>
      </c>
      <c r="AD26" t="s">
        <v>472</v>
      </c>
      <c r="AE26" t="s">
        <v>17</v>
      </c>
      <c r="AG26" t="s">
        <v>16</v>
      </c>
    </row>
    <row r="27" spans="1:33" x14ac:dyDescent="0.2">
      <c r="A27" t="s">
        <v>23</v>
      </c>
      <c r="B27" t="s">
        <v>23</v>
      </c>
      <c r="C27" t="s">
        <v>471</v>
      </c>
      <c r="D27" t="s">
        <v>26</v>
      </c>
      <c r="E27" s="20" t="s">
        <v>461</v>
      </c>
      <c r="F27" t="s">
        <v>61</v>
      </c>
      <c r="G27" t="s">
        <v>470</v>
      </c>
      <c r="H27" t="s">
        <v>3</v>
      </c>
      <c r="I27" t="s">
        <v>59</v>
      </c>
      <c r="J27" t="s">
        <v>256</v>
      </c>
      <c r="K27" t="s">
        <v>57</v>
      </c>
      <c r="L27" s="19" t="s">
        <v>469</v>
      </c>
      <c r="M27" s="19" t="s">
        <v>468</v>
      </c>
      <c r="N27">
        <v>2531.2199999999998</v>
      </c>
      <c r="O27">
        <v>2531.2199999999998</v>
      </c>
      <c r="P27">
        <v>1898.42</v>
      </c>
      <c r="Q27" s="11">
        <v>0</v>
      </c>
      <c r="R27" s="11">
        <v>632.79999999999995</v>
      </c>
      <c r="S27" s="11">
        <v>2531.2199999999998</v>
      </c>
      <c r="T27" s="11">
        <v>0</v>
      </c>
      <c r="U27" s="11">
        <v>0</v>
      </c>
      <c r="V27" s="11">
        <v>0</v>
      </c>
      <c r="W27" s="11">
        <v>0</v>
      </c>
      <c r="X27" s="11">
        <v>0</v>
      </c>
      <c r="Y27" s="11">
        <v>0</v>
      </c>
      <c r="AA27" s="11">
        <v>0</v>
      </c>
      <c r="AB27" s="11">
        <v>0</v>
      </c>
      <c r="AC27" t="s">
        <v>469</v>
      </c>
      <c r="AD27" t="s">
        <v>468</v>
      </c>
      <c r="AE27" t="s">
        <v>17</v>
      </c>
      <c r="AG27" t="s">
        <v>16</v>
      </c>
    </row>
    <row r="28" spans="1:33" x14ac:dyDescent="0.2">
      <c r="A28" t="s">
        <v>23</v>
      </c>
      <c r="B28" t="s">
        <v>23</v>
      </c>
      <c r="C28" t="s">
        <v>467</v>
      </c>
      <c r="D28" t="s">
        <v>26</v>
      </c>
      <c r="E28" s="20" t="s">
        <v>461</v>
      </c>
      <c r="F28" t="s">
        <v>61</v>
      </c>
      <c r="G28" t="s">
        <v>115</v>
      </c>
      <c r="H28" t="s">
        <v>3</v>
      </c>
      <c r="I28" t="s">
        <v>59</v>
      </c>
      <c r="J28" t="s">
        <v>256</v>
      </c>
      <c r="K28" t="s">
        <v>57</v>
      </c>
      <c r="L28" s="19" t="s">
        <v>466</v>
      </c>
      <c r="M28" s="19" t="s">
        <v>465</v>
      </c>
      <c r="N28">
        <v>2699.57</v>
      </c>
      <c r="O28">
        <v>0</v>
      </c>
      <c r="P28">
        <v>0</v>
      </c>
      <c r="Q28" s="11">
        <v>0</v>
      </c>
      <c r="R28" s="11">
        <v>0</v>
      </c>
      <c r="S28" s="11">
        <v>0</v>
      </c>
      <c r="T28" s="11">
        <v>0</v>
      </c>
      <c r="U28" s="11">
        <v>0</v>
      </c>
      <c r="V28" s="11">
        <v>0</v>
      </c>
      <c r="W28" s="11">
        <v>0</v>
      </c>
      <c r="X28" s="11">
        <v>0</v>
      </c>
      <c r="Y28" s="11">
        <v>0</v>
      </c>
      <c r="AA28" s="11">
        <v>0</v>
      </c>
      <c r="AB28" s="11">
        <v>0</v>
      </c>
      <c r="AC28" t="s">
        <v>466</v>
      </c>
      <c r="AD28" t="s">
        <v>465</v>
      </c>
      <c r="AE28" t="s">
        <v>17</v>
      </c>
      <c r="AG28" t="s">
        <v>16</v>
      </c>
    </row>
    <row r="29" spans="1:33" x14ac:dyDescent="0.2">
      <c r="A29" t="s">
        <v>464</v>
      </c>
      <c r="B29" t="s">
        <v>463</v>
      </c>
      <c r="C29" t="s">
        <v>462</v>
      </c>
      <c r="D29" t="s">
        <v>26</v>
      </c>
      <c r="E29" s="20" t="s">
        <v>461</v>
      </c>
      <c r="F29" t="s">
        <v>460</v>
      </c>
      <c r="G29" t="s">
        <v>459</v>
      </c>
      <c r="H29" t="s">
        <v>3</v>
      </c>
      <c r="I29" t="s">
        <v>91</v>
      </c>
      <c r="J29" t="s">
        <v>90</v>
      </c>
      <c r="K29" t="s">
        <v>57</v>
      </c>
      <c r="L29" s="19" t="s">
        <v>458</v>
      </c>
      <c r="M29" s="19" t="s">
        <v>457</v>
      </c>
      <c r="N29">
        <v>25000</v>
      </c>
      <c r="O29">
        <v>24924.81</v>
      </c>
      <c r="P29">
        <v>19924.810000000001</v>
      </c>
      <c r="Q29" s="11">
        <v>0</v>
      </c>
      <c r="R29" s="11">
        <v>5000</v>
      </c>
      <c r="S29" s="11">
        <v>24924.81</v>
      </c>
      <c r="T29" s="11">
        <v>0</v>
      </c>
      <c r="U29" s="11">
        <v>0</v>
      </c>
      <c r="V29" s="11">
        <v>0</v>
      </c>
      <c r="W29" s="11">
        <v>0</v>
      </c>
      <c r="X29" s="11">
        <v>0</v>
      </c>
      <c r="Y29" s="11">
        <v>0</v>
      </c>
      <c r="AA29" s="11">
        <v>0</v>
      </c>
      <c r="AB29" s="11">
        <v>0</v>
      </c>
      <c r="AC29" t="s">
        <v>458</v>
      </c>
      <c r="AD29" t="s">
        <v>457</v>
      </c>
      <c r="AE29" t="s">
        <v>17</v>
      </c>
      <c r="AG29" t="s">
        <v>16</v>
      </c>
    </row>
    <row r="30" spans="1:33" x14ac:dyDescent="0.2">
      <c r="A30" t="s">
        <v>456</v>
      </c>
      <c r="B30" t="s">
        <v>23</v>
      </c>
      <c r="C30" t="s">
        <v>455</v>
      </c>
      <c r="D30" t="s">
        <v>26</v>
      </c>
      <c r="E30" s="20" t="s">
        <v>449</v>
      </c>
      <c r="F30" t="s">
        <v>454</v>
      </c>
      <c r="G30" t="s">
        <v>453</v>
      </c>
      <c r="H30" t="s">
        <v>8</v>
      </c>
      <c r="I30" t="s">
        <v>447</v>
      </c>
      <c r="J30" t="s">
        <v>446</v>
      </c>
      <c r="K30" t="s">
        <v>57</v>
      </c>
      <c r="L30" s="19" t="s">
        <v>452</v>
      </c>
      <c r="M30" s="19" t="s">
        <v>440</v>
      </c>
      <c r="N30">
        <v>15270.55</v>
      </c>
      <c r="O30">
        <v>0</v>
      </c>
      <c r="P30">
        <v>0</v>
      </c>
      <c r="Q30" s="11">
        <v>0</v>
      </c>
      <c r="R30" s="11">
        <v>0</v>
      </c>
      <c r="S30" s="11">
        <v>0</v>
      </c>
      <c r="T30" s="11">
        <v>0</v>
      </c>
      <c r="U30" s="11">
        <v>0</v>
      </c>
      <c r="V30" s="11">
        <v>0</v>
      </c>
      <c r="W30" s="11">
        <v>0</v>
      </c>
      <c r="X30" s="11">
        <v>0</v>
      </c>
      <c r="Y30" s="11">
        <v>0</v>
      </c>
      <c r="AA30" s="11">
        <v>0</v>
      </c>
      <c r="AB30" s="11">
        <v>0</v>
      </c>
      <c r="AC30" t="s">
        <v>452</v>
      </c>
      <c r="AD30" t="s">
        <v>440</v>
      </c>
      <c r="AE30" t="s">
        <v>17</v>
      </c>
      <c r="AG30" t="s">
        <v>16</v>
      </c>
    </row>
    <row r="31" spans="1:33" x14ac:dyDescent="0.2">
      <c r="A31" t="s">
        <v>451</v>
      </c>
      <c r="B31" t="s">
        <v>23</v>
      </c>
      <c r="C31" t="s">
        <v>450</v>
      </c>
      <c r="D31" t="s">
        <v>26</v>
      </c>
      <c r="E31" s="20" t="s">
        <v>449</v>
      </c>
      <c r="F31" t="s">
        <v>448</v>
      </c>
      <c r="G31" t="s">
        <v>285</v>
      </c>
      <c r="H31" t="s">
        <v>8</v>
      </c>
      <c r="I31" t="s">
        <v>447</v>
      </c>
      <c r="J31" t="s">
        <v>446</v>
      </c>
      <c r="K31" t="s">
        <v>445</v>
      </c>
      <c r="L31" s="19" t="s">
        <v>444</v>
      </c>
      <c r="M31" s="19" t="s">
        <v>244</v>
      </c>
      <c r="N31">
        <v>20000</v>
      </c>
      <c r="O31">
        <v>74600</v>
      </c>
      <c r="P31">
        <v>48924.04</v>
      </c>
      <c r="Q31" s="11">
        <v>675.96</v>
      </c>
      <c r="R31" s="11">
        <v>25000</v>
      </c>
      <c r="S31" s="11">
        <v>74600</v>
      </c>
      <c r="T31" s="11">
        <v>0</v>
      </c>
      <c r="U31" s="11">
        <v>0</v>
      </c>
      <c r="V31" s="11">
        <v>0</v>
      </c>
      <c r="W31" s="11">
        <v>0</v>
      </c>
      <c r="X31" s="11">
        <v>0</v>
      </c>
      <c r="Y31" s="11">
        <v>0</v>
      </c>
      <c r="AA31" s="11">
        <v>0</v>
      </c>
      <c r="AB31" s="11">
        <v>0</v>
      </c>
      <c r="AC31" t="s">
        <v>444</v>
      </c>
      <c r="AD31" t="s">
        <v>244</v>
      </c>
      <c r="AE31" t="s">
        <v>17</v>
      </c>
      <c r="AG31" t="s">
        <v>16</v>
      </c>
    </row>
    <row r="32" spans="1:33" x14ac:dyDescent="0.2">
      <c r="A32" t="s">
        <v>23</v>
      </c>
      <c r="B32" t="s">
        <v>23</v>
      </c>
      <c r="C32" t="s">
        <v>443</v>
      </c>
      <c r="D32" t="s">
        <v>26</v>
      </c>
      <c r="E32" s="20" t="s">
        <v>25</v>
      </c>
      <c r="F32" t="s">
        <v>442</v>
      </c>
      <c r="G32" t="s">
        <v>23</v>
      </c>
      <c r="H32" t="s">
        <v>0</v>
      </c>
      <c r="I32" t="s">
        <v>7</v>
      </c>
      <c r="J32" t="s">
        <v>189</v>
      </c>
      <c r="K32" t="s">
        <v>57</v>
      </c>
      <c r="L32" s="19" t="s">
        <v>441</v>
      </c>
      <c r="M32" s="19" t="s">
        <v>440</v>
      </c>
      <c r="N32">
        <v>310000</v>
      </c>
      <c r="O32">
        <v>0</v>
      </c>
      <c r="P32">
        <v>0</v>
      </c>
      <c r="Q32" s="11">
        <v>0</v>
      </c>
      <c r="R32" s="11">
        <v>0</v>
      </c>
      <c r="S32" s="11">
        <v>0</v>
      </c>
      <c r="T32" s="11">
        <v>0</v>
      </c>
      <c r="U32" s="11">
        <v>0</v>
      </c>
      <c r="V32" s="11">
        <v>0</v>
      </c>
      <c r="W32" s="11">
        <v>0</v>
      </c>
      <c r="X32" s="11">
        <v>0</v>
      </c>
      <c r="Y32" s="11">
        <v>0</v>
      </c>
      <c r="AA32" s="11">
        <v>0</v>
      </c>
      <c r="AB32" s="11">
        <v>0</v>
      </c>
      <c r="AC32" t="s">
        <v>441</v>
      </c>
      <c r="AD32" t="s">
        <v>440</v>
      </c>
      <c r="AE32" t="s">
        <v>17</v>
      </c>
      <c r="AG32" t="s">
        <v>16</v>
      </c>
    </row>
    <row r="33" spans="1:60" x14ac:dyDescent="0.2">
      <c r="A33" t="s">
        <v>23</v>
      </c>
      <c r="B33" t="s">
        <v>23</v>
      </c>
      <c r="C33" t="s">
        <v>439</v>
      </c>
      <c r="D33" t="s">
        <v>26</v>
      </c>
      <c r="E33" s="20" t="s">
        <v>25</v>
      </c>
      <c r="F33" t="s">
        <v>438</v>
      </c>
      <c r="G33" t="s">
        <v>23</v>
      </c>
      <c r="H33" t="s">
        <v>0</v>
      </c>
      <c r="I33" t="s">
        <v>22</v>
      </c>
      <c r="J33" t="s">
        <v>21</v>
      </c>
      <c r="K33" t="s">
        <v>57</v>
      </c>
      <c r="L33" s="19" t="s">
        <v>437</v>
      </c>
      <c r="M33" s="19" t="s">
        <v>436</v>
      </c>
      <c r="N33">
        <v>50000</v>
      </c>
      <c r="O33">
        <v>67994.899999999994</v>
      </c>
      <c r="P33">
        <v>67994.899999999994</v>
      </c>
      <c r="Q33" s="11">
        <v>0</v>
      </c>
      <c r="R33" s="11">
        <v>0</v>
      </c>
      <c r="S33" s="11">
        <v>67994.899999999994</v>
      </c>
      <c r="T33" s="11">
        <v>0</v>
      </c>
      <c r="U33" s="11">
        <v>0</v>
      </c>
      <c r="V33" s="11">
        <v>0</v>
      </c>
      <c r="W33" s="11">
        <v>0</v>
      </c>
      <c r="X33" s="11">
        <v>0</v>
      </c>
      <c r="Y33" s="11">
        <v>0</v>
      </c>
      <c r="AA33" s="11">
        <v>0</v>
      </c>
      <c r="AB33" s="11">
        <v>0</v>
      </c>
      <c r="AC33" t="s">
        <v>437</v>
      </c>
      <c r="AD33" t="s">
        <v>436</v>
      </c>
      <c r="AE33" t="s">
        <v>17</v>
      </c>
      <c r="AG33" t="s">
        <v>16</v>
      </c>
    </row>
    <row r="34" spans="1:60" x14ac:dyDescent="0.2">
      <c r="A34" t="s">
        <v>23</v>
      </c>
      <c r="B34" t="s">
        <v>23</v>
      </c>
      <c r="C34" t="s">
        <v>435</v>
      </c>
      <c r="D34" t="s">
        <v>26</v>
      </c>
      <c r="E34" s="20" t="s">
        <v>25</v>
      </c>
      <c r="F34" t="s">
        <v>434</v>
      </c>
      <c r="G34" t="s">
        <v>23</v>
      </c>
      <c r="H34" t="s">
        <v>0</v>
      </c>
      <c r="I34" t="s">
        <v>72</v>
      </c>
      <c r="J34" t="s">
        <v>72</v>
      </c>
      <c r="K34" t="s">
        <v>57</v>
      </c>
      <c r="L34" s="19" t="s">
        <v>433</v>
      </c>
      <c r="M34" s="19" t="s">
        <v>432</v>
      </c>
      <c r="N34">
        <v>1</v>
      </c>
      <c r="O34">
        <v>0</v>
      </c>
      <c r="P34">
        <v>0</v>
      </c>
      <c r="Q34" s="11">
        <v>0</v>
      </c>
      <c r="R34" s="11">
        <v>0</v>
      </c>
      <c r="S34" s="11">
        <v>0</v>
      </c>
      <c r="T34" s="11">
        <v>0</v>
      </c>
      <c r="U34" s="11">
        <v>0</v>
      </c>
      <c r="V34" s="11">
        <v>0</v>
      </c>
      <c r="W34" s="11">
        <v>0</v>
      </c>
      <c r="X34" s="11">
        <v>0</v>
      </c>
      <c r="Y34" s="11">
        <v>0</v>
      </c>
      <c r="AA34" s="11">
        <v>0</v>
      </c>
      <c r="AB34" s="11">
        <v>0</v>
      </c>
      <c r="AC34" t="s">
        <v>433</v>
      </c>
      <c r="AD34" t="s">
        <v>432</v>
      </c>
      <c r="AE34" t="s">
        <v>17</v>
      </c>
      <c r="AG34" t="s">
        <v>16</v>
      </c>
    </row>
    <row r="35" spans="1:60" x14ac:dyDescent="0.2">
      <c r="E35" s="20"/>
      <c r="L35" s="19"/>
      <c r="M35" s="19"/>
      <c r="Q35" s="11"/>
      <c r="R35" s="11"/>
      <c r="S35" s="11"/>
      <c r="T35" s="11"/>
      <c r="U35" s="11"/>
      <c r="V35" s="11"/>
      <c r="W35" s="11"/>
      <c r="X35" s="11"/>
      <c r="Y35" s="11"/>
      <c r="Z35" s="11"/>
      <c r="AA35" s="11"/>
      <c r="AB35" s="11"/>
    </row>
    <row r="36" spans="1:60" ht="15" x14ac:dyDescent="0.2">
      <c r="A36" s="4"/>
      <c r="B36" s="4"/>
      <c r="C36" s="4"/>
      <c r="D36" s="4"/>
      <c r="E36" s="4"/>
      <c r="F36" s="4"/>
      <c r="G36" s="4"/>
      <c r="H36" s="4"/>
      <c r="I36" s="4"/>
      <c r="J36" s="4"/>
      <c r="K36" s="4"/>
      <c r="L36" s="18"/>
      <c r="M36" s="18"/>
      <c r="N36" s="17">
        <f>SUM(N15:N34)</f>
        <v>860517.34</v>
      </c>
      <c r="O36" s="17">
        <f>SUM(O15:O34)</f>
        <v>668570.22</v>
      </c>
      <c r="P36" s="17">
        <f>SUM(P15:P34)</f>
        <v>268327.74</v>
      </c>
      <c r="Q36" s="17">
        <f>SUM(Q15:Q34)</f>
        <v>285675.96000000002</v>
      </c>
      <c r="R36" s="17">
        <f>SUM(R15:R34)</f>
        <v>114566.52</v>
      </c>
      <c r="S36" s="17">
        <f>SUM(S15:S34)</f>
        <v>668570.22</v>
      </c>
      <c r="T36" s="17">
        <f>SUM(T15:T34)</f>
        <v>0</v>
      </c>
      <c r="U36" s="17">
        <f>SUM(U15:U34)</f>
        <v>0</v>
      </c>
      <c r="V36" s="16">
        <f>SUM(V15:V34)</f>
        <v>0</v>
      </c>
      <c r="W36" s="16">
        <f>SUM(W15:W34)</f>
        <v>0</v>
      </c>
      <c r="X36" s="16">
        <f>SUM(X15:X34)</f>
        <v>0</v>
      </c>
      <c r="Y36" s="16">
        <f>SUM(Y15:Y34)</f>
        <v>0</v>
      </c>
      <c r="Z36" s="16">
        <f>SUM(Z15:Z34)</f>
        <v>0</v>
      </c>
      <c r="AA36" s="16">
        <f>SUM(AA15:AA34)</f>
        <v>0</v>
      </c>
      <c r="AB36" s="16">
        <f>SUM(AB15:AB34)</f>
        <v>0</v>
      </c>
      <c r="AC36" s="12"/>
      <c r="AD36" s="12"/>
      <c r="AE36" s="11"/>
      <c r="AG36" s="10" t="s">
        <v>15</v>
      </c>
      <c r="AT36" s="17">
        <f>N36</f>
        <v>860517.34</v>
      </c>
      <c r="AU36" s="17">
        <f>O36</f>
        <v>668570.22</v>
      </c>
      <c r="AV36" s="17">
        <f>P36</f>
        <v>268327.74</v>
      </c>
      <c r="AW36" s="17">
        <f>Q36</f>
        <v>285675.96000000002</v>
      </c>
      <c r="AX36" s="17">
        <f>R36</f>
        <v>114566.52</v>
      </c>
      <c r="AY36" s="17">
        <f>S36</f>
        <v>668570.22</v>
      </c>
      <c r="AZ36" s="17">
        <f>T36</f>
        <v>0</v>
      </c>
      <c r="BA36" s="17">
        <f>U36</f>
        <v>0</v>
      </c>
      <c r="BB36" s="16">
        <f>V36</f>
        <v>0</v>
      </c>
      <c r="BC36" s="16">
        <f>W36</f>
        <v>0</v>
      </c>
      <c r="BD36" s="16">
        <f>X36</f>
        <v>0</v>
      </c>
      <c r="BE36" s="16">
        <f>Y36</f>
        <v>0</v>
      </c>
      <c r="BF36" s="16">
        <f>Z36</f>
        <v>0</v>
      </c>
      <c r="BG36" s="16">
        <f>AA36</f>
        <v>0</v>
      </c>
      <c r="BH36" s="16">
        <f>AB36</f>
        <v>0</v>
      </c>
    </row>
    <row r="37" spans="1:60" ht="18" x14ac:dyDescent="0.25">
      <c r="A37" s="6">
        <v>2023</v>
      </c>
    </row>
    <row r="38" spans="1:60" ht="25.5" customHeight="1" x14ac:dyDescent="0.25">
      <c r="A38" s="4" t="s">
        <v>175</v>
      </c>
      <c r="B38" s="4" t="s">
        <v>174</v>
      </c>
      <c r="C38" s="4" t="s">
        <v>173</v>
      </c>
      <c r="D38" s="4" t="s">
        <v>172</v>
      </c>
      <c r="E38" s="4" t="s">
        <v>171</v>
      </c>
      <c r="F38" s="4" t="s">
        <v>170</v>
      </c>
      <c r="G38" s="4" t="s">
        <v>169</v>
      </c>
      <c r="H38" s="4" t="s">
        <v>13</v>
      </c>
      <c r="I38" s="4" t="s">
        <v>168</v>
      </c>
      <c r="J38" s="4" t="s">
        <v>167</v>
      </c>
      <c r="K38" s="4" t="s">
        <v>166</v>
      </c>
      <c r="L38" s="18" t="s">
        <v>165</v>
      </c>
      <c r="M38" s="18" t="s">
        <v>164</v>
      </c>
      <c r="N38" s="4" t="s">
        <v>163</v>
      </c>
      <c r="O38" s="4" t="s">
        <v>12</v>
      </c>
      <c r="P38" s="4" t="s">
        <v>11</v>
      </c>
      <c r="Q38" s="4" t="s">
        <v>162</v>
      </c>
      <c r="R38" s="4" t="s">
        <v>161</v>
      </c>
      <c r="S38" s="4" t="s">
        <v>160</v>
      </c>
      <c r="T38" s="4" t="s">
        <v>159</v>
      </c>
      <c r="U38" s="4" t="s">
        <v>158</v>
      </c>
      <c r="V38" s="23" t="s">
        <v>12</v>
      </c>
      <c r="W38" s="23" t="s">
        <v>11</v>
      </c>
      <c r="X38" s="23" t="s">
        <v>162</v>
      </c>
      <c r="Y38" s="23" t="s">
        <v>161</v>
      </c>
      <c r="Z38" s="23" t="s">
        <v>160</v>
      </c>
      <c r="AA38" s="23" t="s">
        <v>159</v>
      </c>
      <c r="AB38" s="23" t="s">
        <v>158</v>
      </c>
      <c r="AC38" s="22" t="s">
        <v>159</v>
      </c>
      <c r="AD38" s="22" t="s">
        <v>158</v>
      </c>
      <c r="AE38" s="11"/>
      <c r="AG38" s="21" t="s">
        <v>157</v>
      </c>
    </row>
    <row r="39" spans="1:60" x14ac:dyDescent="0.2">
      <c r="A39" t="s">
        <v>23</v>
      </c>
      <c r="B39" t="s">
        <v>23</v>
      </c>
      <c r="C39" t="s">
        <v>431</v>
      </c>
      <c r="D39" t="s">
        <v>26</v>
      </c>
      <c r="E39" s="20" t="s">
        <v>25</v>
      </c>
      <c r="F39" t="s">
        <v>430</v>
      </c>
      <c r="G39" t="s">
        <v>23</v>
      </c>
      <c r="H39" t="s">
        <v>10</v>
      </c>
      <c r="I39" t="s">
        <v>222</v>
      </c>
      <c r="J39" t="s">
        <v>418</v>
      </c>
      <c r="K39" t="s">
        <v>20</v>
      </c>
      <c r="L39" s="19" t="s">
        <v>305</v>
      </c>
      <c r="M39" s="19" t="s">
        <v>429</v>
      </c>
      <c r="N39">
        <v>10000</v>
      </c>
      <c r="O39">
        <v>50000</v>
      </c>
      <c r="P39">
        <v>0</v>
      </c>
      <c r="Q39" s="11">
        <v>40000</v>
      </c>
      <c r="R39" s="11">
        <v>10000</v>
      </c>
      <c r="S39" s="11">
        <v>50000</v>
      </c>
      <c r="T39" s="11">
        <v>0</v>
      </c>
      <c r="U39" s="11">
        <v>0</v>
      </c>
      <c r="V39" s="11">
        <v>0</v>
      </c>
      <c r="W39" s="11">
        <v>0</v>
      </c>
      <c r="X39" s="11">
        <v>0</v>
      </c>
      <c r="Y39" s="11">
        <v>0</v>
      </c>
      <c r="AA39" s="11">
        <v>0</v>
      </c>
      <c r="AB39" s="11">
        <v>0</v>
      </c>
      <c r="AC39" t="s">
        <v>305</v>
      </c>
      <c r="AD39" t="s">
        <v>429</v>
      </c>
      <c r="AE39" t="s">
        <v>17</v>
      </c>
      <c r="AG39" t="s">
        <v>16</v>
      </c>
    </row>
    <row r="40" spans="1:60" x14ac:dyDescent="0.2">
      <c r="A40" t="s">
        <v>23</v>
      </c>
      <c r="B40" t="s">
        <v>23</v>
      </c>
      <c r="C40" t="s">
        <v>228</v>
      </c>
      <c r="D40" t="s">
        <v>26</v>
      </c>
      <c r="E40" s="20" t="s">
        <v>25</v>
      </c>
      <c r="F40" t="s">
        <v>428</v>
      </c>
      <c r="G40" t="s">
        <v>23</v>
      </c>
      <c r="H40" t="s">
        <v>10</v>
      </c>
      <c r="I40" t="s">
        <v>22</v>
      </c>
      <c r="J40" t="s">
        <v>30</v>
      </c>
      <c r="K40" t="s">
        <v>57</v>
      </c>
      <c r="L40" s="19" t="s">
        <v>226</v>
      </c>
      <c r="M40" s="19" t="s">
        <v>295</v>
      </c>
      <c r="N40">
        <v>82732.14</v>
      </c>
      <c r="O40">
        <v>0</v>
      </c>
      <c r="P40">
        <v>0</v>
      </c>
      <c r="Q40" s="11">
        <v>0</v>
      </c>
      <c r="R40" s="11">
        <v>0</v>
      </c>
      <c r="S40" s="11">
        <v>0</v>
      </c>
      <c r="T40" s="11">
        <v>0</v>
      </c>
      <c r="U40" s="11">
        <v>0</v>
      </c>
      <c r="V40" s="11">
        <v>0</v>
      </c>
      <c r="W40" s="11">
        <v>0</v>
      </c>
      <c r="X40" s="11">
        <v>0</v>
      </c>
      <c r="Y40" s="11">
        <v>0</v>
      </c>
      <c r="AA40" s="11">
        <v>0</v>
      </c>
      <c r="AB40" s="11">
        <v>0</v>
      </c>
      <c r="AC40" t="s">
        <v>226</v>
      </c>
      <c r="AD40" t="s">
        <v>295</v>
      </c>
      <c r="AE40" t="s">
        <v>17</v>
      </c>
      <c r="AG40" t="s">
        <v>16</v>
      </c>
    </row>
    <row r="41" spans="1:60" x14ac:dyDescent="0.2">
      <c r="A41" t="s">
        <v>422</v>
      </c>
      <c r="B41" t="s">
        <v>23</v>
      </c>
      <c r="C41" t="s">
        <v>427</v>
      </c>
      <c r="D41" t="s">
        <v>26</v>
      </c>
      <c r="E41" s="20" t="s">
        <v>25</v>
      </c>
      <c r="F41" t="s">
        <v>426</v>
      </c>
      <c r="G41" t="s">
        <v>23</v>
      </c>
      <c r="H41" t="s">
        <v>10</v>
      </c>
      <c r="I41" t="s">
        <v>222</v>
      </c>
      <c r="J41" t="s">
        <v>418</v>
      </c>
      <c r="K41" t="s">
        <v>425</v>
      </c>
      <c r="L41" s="19" t="s">
        <v>424</v>
      </c>
      <c r="M41" s="19" t="s">
        <v>423</v>
      </c>
      <c r="N41">
        <v>50000</v>
      </c>
      <c r="O41">
        <v>50000</v>
      </c>
      <c r="P41">
        <v>0</v>
      </c>
      <c r="Q41" s="11">
        <v>45000</v>
      </c>
      <c r="R41" s="11">
        <v>5000</v>
      </c>
      <c r="S41" s="11">
        <v>50000</v>
      </c>
      <c r="T41" s="11">
        <v>0</v>
      </c>
      <c r="U41" s="11">
        <v>0</v>
      </c>
      <c r="V41" s="11">
        <v>0</v>
      </c>
      <c r="W41" s="11">
        <v>0</v>
      </c>
      <c r="X41" s="11">
        <v>0</v>
      </c>
      <c r="Y41" s="11">
        <v>0</v>
      </c>
      <c r="AA41" s="11">
        <v>0</v>
      </c>
      <c r="AB41" s="11">
        <v>0</v>
      </c>
      <c r="AC41" t="s">
        <v>424</v>
      </c>
      <c r="AD41" t="s">
        <v>423</v>
      </c>
      <c r="AE41" t="s">
        <v>17</v>
      </c>
      <c r="AG41" t="s">
        <v>16</v>
      </c>
    </row>
    <row r="42" spans="1:60" x14ac:dyDescent="0.2">
      <c r="A42" t="s">
        <v>422</v>
      </c>
      <c r="B42" t="s">
        <v>421</v>
      </c>
      <c r="C42" t="s">
        <v>420</v>
      </c>
      <c r="D42" t="s">
        <v>26</v>
      </c>
      <c r="E42" s="20" t="s">
        <v>25</v>
      </c>
      <c r="F42" t="s">
        <v>419</v>
      </c>
      <c r="G42" t="s">
        <v>23</v>
      </c>
      <c r="H42" t="s">
        <v>10</v>
      </c>
      <c r="I42" t="s">
        <v>222</v>
      </c>
      <c r="J42" t="s">
        <v>418</v>
      </c>
      <c r="K42" t="s">
        <v>57</v>
      </c>
      <c r="L42" s="19" t="s">
        <v>417</v>
      </c>
      <c r="M42" s="19" t="s">
        <v>416</v>
      </c>
      <c r="N42">
        <v>25000</v>
      </c>
      <c r="O42">
        <v>0</v>
      </c>
      <c r="P42">
        <v>0</v>
      </c>
      <c r="Q42" s="11">
        <v>0</v>
      </c>
      <c r="R42" s="11">
        <v>0</v>
      </c>
      <c r="S42" s="11">
        <v>0</v>
      </c>
      <c r="T42" s="11">
        <v>0</v>
      </c>
      <c r="U42" s="11">
        <v>0</v>
      </c>
      <c r="V42" s="11">
        <v>0</v>
      </c>
      <c r="W42" s="11">
        <v>0</v>
      </c>
      <c r="X42" s="11">
        <v>0</v>
      </c>
      <c r="Y42" s="11">
        <v>0</v>
      </c>
      <c r="AA42" s="11">
        <v>0</v>
      </c>
      <c r="AB42" s="11">
        <v>0</v>
      </c>
      <c r="AC42" t="s">
        <v>417</v>
      </c>
      <c r="AD42" t="s">
        <v>416</v>
      </c>
      <c r="AE42" t="s">
        <v>17</v>
      </c>
      <c r="AG42" t="s">
        <v>16</v>
      </c>
    </row>
    <row r="43" spans="1:60" x14ac:dyDescent="0.2">
      <c r="A43" t="s">
        <v>415</v>
      </c>
      <c r="B43" t="s">
        <v>23</v>
      </c>
      <c r="C43" t="s">
        <v>414</v>
      </c>
      <c r="D43" t="s">
        <v>26</v>
      </c>
      <c r="E43" s="20" t="s">
        <v>146</v>
      </c>
      <c r="F43" t="s">
        <v>413</v>
      </c>
      <c r="G43" t="s">
        <v>23</v>
      </c>
      <c r="H43" t="s">
        <v>5</v>
      </c>
      <c r="I43" t="s">
        <v>30</v>
      </c>
      <c r="J43" t="s">
        <v>412</v>
      </c>
      <c r="K43" t="s">
        <v>47</v>
      </c>
      <c r="L43" s="19" t="s">
        <v>273</v>
      </c>
      <c r="M43" s="19" t="s">
        <v>196</v>
      </c>
      <c r="N43">
        <v>20000</v>
      </c>
      <c r="O43">
        <v>13216</v>
      </c>
      <c r="P43">
        <v>6877</v>
      </c>
      <c r="Q43" s="11">
        <v>1339</v>
      </c>
      <c r="R43" s="11">
        <v>5000</v>
      </c>
      <c r="S43" s="11">
        <v>13216</v>
      </c>
      <c r="T43" s="11">
        <v>0</v>
      </c>
      <c r="U43" s="11">
        <v>0</v>
      </c>
      <c r="V43" s="11">
        <v>0</v>
      </c>
      <c r="W43" s="11">
        <v>0</v>
      </c>
      <c r="X43" s="11">
        <v>0</v>
      </c>
      <c r="Y43" s="11">
        <v>0</v>
      </c>
      <c r="AA43" s="11">
        <v>0</v>
      </c>
      <c r="AB43" s="11">
        <v>0</v>
      </c>
      <c r="AC43" t="s">
        <v>273</v>
      </c>
      <c r="AD43" t="s">
        <v>196</v>
      </c>
      <c r="AE43" t="s">
        <v>17</v>
      </c>
      <c r="AG43" t="s">
        <v>16</v>
      </c>
    </row>
    <row r="44" spans="1:60" x14ac:dyDescent="0.2">
      <c r="A44" t="s">
        <v>411</v>
      </c>
      <c r="B44" t="s">
        <v>23</v>
      </c>
      <c r="C44" t="s">
        <v>410</v>
      </c>
      <c r="D44" t="s">
        <v>26</v>
      </c>
      <c r="E44" s="20" t="s">
        <v>146</v>
      </c>
      <c r="F44" t="s">
        <v>409</v>
      </c>
      <c r="G44" t="s">
        <v>23</v>
      </c>
      <c r="H44" t="s">
        <v>5</v>
      </c>
      <c r="I44" t="s">
        <v>22</v>
      </c>
      <c r="J44" t="s">
        <v>30</v>
      </c>
      <c r="K44" t="s">
        <v>57</v>
      </c>
      <c r="L44" s="19" t="s">
        <v>408</v>
      </c>
      <c r="M44" s="19" t="s">
        <v>407</v>
      </c>
      <c r="N44">
        <v>25000</v>
      </c>
      <c r="O44">
        <v>21551.09</v>
      </c>
      <c r="P44">
        <v>19051.09</v>
      </c>
      <c r="Q44" s="11">
        <v>0</v>
      </c>
      <c r="R44" s="11">
        <v>2500</v>
      </c>
      <c r="S44" s="11">
        <v>21551.09</v>
      </c>
      <c r="T44" s="11">
        <v>0</v>
      </c>
      <c r="U44" s="11">
        <v>0</v>
      </c>
      <c r="V44" s="11">
        <v>0</v>
      </c>
      <c r="W44" s="11">
        <v>0</v>
      </c>
      <c r="X44" s="11">
        <v>0</v>
      </c>
      <c r="Y44" s="11">
        <v>0</v>
      </c>
      <c r="AA44" s="11">
        <v>0</v>
      </c>
      <c r="AB44" s="11">
        <v>0</v>
      </c>
      <c r="AC44" t="s">
        <v>408</v>
      </c>
      <c r="AD44" t="s">
        <v>407</v>
      </c>
      <c r="AE44" t="s">
        <v>17</v>
      </c>
      <c r="AG44" t="s">
        <v>16</v>
      </c>
    </row>
    <row r="45" spans="1:60" x14ac:dyDescent="0.2">
      <c r="A45" t="s">
        <v>23</v>
      </c>
      <c r="B45" t="s">
        <v>23</v>
      </c>
      <c r="C45" t="s">
        <v>406</v>
      </c>
      <c r="D45" t="s">
        <v>26</v>
      </c>
      <c r="E45" s="20" t="s">
        <v>146</v>
      </c>
      <c r="F45" t="s">
        <v>405</v>
      </c>
      <c r="G45" t="s">
        <v>23</v>
      </c>
      <c r="H45" t="s">
        <v>5</v>
      </c>
      <c r="I45" t="s">
        <v>22</v>
      </c>
      <c r="J45" t="s">
        <v>30</v>
      </c>
      <c r="K45" t="s">
        <v>20</v>
      </c>
      <c r="L45" s="19" t="s">
        <v>176</v>
      </c>
      <c r="M45" s="19" t="s">
        <v>404</v>
      </c>
      <c r="N45">
        <v>25000</v>
      </c>
      <c r="O45">
        <v>25000</v>
      </c>
      <c r="P45">
        <v>0</v>
      </c>
      <c r="Q45" s="11">
        <v>22500</v>
      </c>
      <c r="R45" s="11">
        <v>2500</v>
      </c>
      <c r="S45" s="11">
        <v>25000</v>
      </c>
      <c r="T45" s="11">
        <v>0</v>
      </c>
      <c r="U45" s="11">
        <v>0</v>
      </c>
      <c r="V45" s="11">
        <v>0</v>
      </c>
      <c r="W45" s="11">
        <v>0</v>
      </c>
      <c r="X45" s="11">
        <v>0</v>
      </c>
      <c r="Y45" s="11">
        <v>0</v>
      </c>
      <c r="AA45" s="11">
        <v>0</v>
      </c>
      <c r="AB45" s="11">
        <v>0</v>
      </c>
      <c r="AC45" t="s">
        <v>176</v>
      </c>
      <c r="AD45" t="s">
        <v>404</v>
      </c>
      <c r="AE45" t="s">
        <v>17</v>
      </c>
      <c r="AG45" t="s">
        <v>16</v>
      </c>
    </row>
    <row r="46" spans="1:60" x14ac:dyDescent="0.2">
      <c r="A46" t="s">
        <v>403</v>
      </c>
      <c r="B46" t="s">
        <v>23</v>
      </c>
      <c r="C46" t="s">
        <v>402</v>
      </c>
      <c r="D46" t="s">
        <v>26</v>
      </c>
      <c r="E46" s="20" t="s">
        <v>146</v>
      </c>
      <c r="F46" t="s">
        <v>401</v>
      </c>
      <c r="G46" t="s">
        <v>23</v>
      </c>
      <c r="H46" t="s">
        <v>5</v>
      </c>
      <c r="I46" t="s">
        <v>22</v>
      </c>
      <c r="J46" t="s">
        <v>30</v>
      </c>
      <c r="K46" t="s">
        <v>57</v>
      </c>
      <c r="L46" s="19" t="s">
        <v>400</v>
      </c>
      <c r="M46" s="19" t="s">
        <v>188</v>
      </c>
      <c r="N46">
        <v>10000</v>
      </c>
      <c r="O46">
        <v>3818</v>
      </c>
      <c r="P46">
        <v>1318</v>
      </c>
      <c r="Q46" s="11">
        <v>0</v>
      </c>
      <c r="R46" s="11">
        <v>2500</v>
      </c>
      <c r="S46" s="11">
        <v>3818</v>
      </c>
      <c r="T46" s="11">
        <v>0</v>
      </c>
      <c r="U46" s="11">
        <v>0</v>
      </c>
      <c r="V46" s="11">
        <v>0</v>
      </c>
      <c r="W46" s="11">
        <v>0</v>
      </c>
      <c r="X46" s="11">
        <v>0</v>
      </c>
      <c r="Y46" s="11">
        <v>0</v>
      </c>
      <c r="AA46" s="11">
        <v>0</v>
      </c>
      <c r="AB46" s="11">
        <v>0</v>
      </c>
      <c r="AC46" t="s">
        <v>400</v>
      </c>
      <c r="AD46" t="s">
        <v>188</v>
      </c>
      <c r="AE46" t="s">
        <v>17</v>
      </c>
      <c r="AG46" t="s">
        <v>16</v>
      </c>
    </row>
    <row r="47" spans="1:60" x14ac:dyDescent="0.2">
      <c r="A47" t="s">
        <v>399</v>
      </c>
      <c r="B47" t="s">
        <v>23</v>
      </c>
      <c r="C47" t="s">
        <v>398</v>
      </c>
      <c r="D47" t="s">
        <v>26</v>
      </c>
      <c r="E47" s="20" t="s">
        <v>146</v>
      </c>
      <c r="F47" t="s">
        <v>397</v>
      </c>
      <c r="G47" t="s">
        <v>23</v>
      </c>
      <c r="H47" t="s">
        <v>5</v>
      </c>
      <c r="I47" t="s">
        <v>22</v>
      </c>
      <c r="J47" t="s">
        <v>30</v>
      </c>
      <c r="K47" t="s">
        <v>57</v>
      </c>
      <c r="L47" s="19" t="s">
        <v>269</v>
      </c>
      <c r="M47" s="19" t="s">
        <v>318</v>
      </c>
      <c r="N47">
        <v>10000</v>
      </c>
      <c r="O47">
        <v>21871.09</v>
      </c>
      <c r="P47">
        <v>19371.09</v>
      </c>
      <c r="Q47" s="11">
        <v>0</v>
      </c>
      <c r="R47" s="11">
        <v>2500</v>
      </c>
      <c r="S47" s="11">
        <v>21871.09</v>
      </c>
      <c r="T47" s="11">
        <v>0</v>
      </c>
      <c r="U47" s="11">
        <v>-300</v>
      </c>
      <c r="V47" s="11">
        <v>0</v>
      </c>
      <c r="W47" s="11">
        <v>0</v>
      </c>
      <c r="X47" s="11">
        <v>0</v>
      </c>
      <c r="Y47" s="11">
        <v>0</v>
      </c>
      <c r="AA47" s="11">
        <v>0</v>
      </c>
      <c r="AB47" s="11">
        <v>0</v>
      </c>
      <c r="AC47" t="s">
        <v>269</v>
      </c>
      <c r="AD47" t="s">
        <v>318</v>
      </c>
      <c r="AE47" t="s">
        <v>17</v>
      </c>
      <c r="AG47" t="s">
        <v>16</v>
      </c>
    </row>
    <row r="48" spans="1:60" x14ac:dyDescent="0.2">
      <c r="A48" t="s">
        <v>396</v>
      </c>
      <c r="B48" t="s">
        <v>23</v>
      </c>
      <c r="C48" t="s">
        <v>395</v>
      </c>
      <c r="D48" t="s">
        <v>26</v>
      </c>
      <c r="E48" s="20" t="s">
        <v>146</v>
      </c>
      <c r="F48" t="s">
        <v>394</v>
      </c>
      <c r="G48" t="s">
        <v>23</v>
      </c>
      <c r="H48" t="s">
        <v>5</v>
      </c>
      <c r="I48" t="s">
        <v>22</v>
      </c>
      <c r="J48" t="s">
        <v>30</v>
      </c>
      <c r="K48" t="s">
        <v>57</v>
      </c>
      <c r="L48" s="19" t="s">
        <v>393</v>
      </c>
      <c r="M48" s="19" t="s">
        <v>318</v>
      </c>
      <c r="N48">
        <v>25000</v>
      </c>
      <c r="O48">
        <v>27951.52</v>
      </c>
      <c r="P48">
        <v>22951.52</v>
      </c>
      <c r="Q48" s="11">
        <v>0</v>
      </c>
      <c r="R48" s="11">
        <v>5000</v>
      </c>
      <c r="S48" s="11">
        <v>27951.52</v>
      </c>
      <c r="T48" s="11">
        <v>0</v>
      </c>
      <c r="U48" s="11">
        <v>0</v>
      </c>
      <c r="V48" s="11">
        <v>0</v>
      </c>
      <c r="W48" s="11">
        <v>0</v>
      </c>
      <c r="X48" s="11">
        <v>0</v>
      </c>
      <c r="Y48" s="11">
        <v>0</v>
      </c>
      <c r="AA48" s="11">
        <v>0</v>
      </c>
      <c r="AB48" s="11">
        <v>0</v>
      </c>
      <c r="AC48" t="s">
        <v>393</v>
      </c>
      <c r="AD48" t="s">
        <v>318</v>
      </c>
      <c r="AE48" t="s">
        <v>17</v>
      </c>
      <c r="AG48" t="s">
        <v>16</v>
      </c>
    </row>
    <row r="49" spans="1:33" x14ac:dyDescent="0.2">
      <c r="A49" t="s">
        <v>392</v>
      </c>
      <c r="B49" t="s">
        <v>23</v>
      </c>
      <c r="C49" t="s">
        <v>391</v>
      </c>
      <c r="D49" t="s">
        <v>26</v>
      </c>
      <c r="E49" s="20" t="s">
        <v>146</v>
      </c>
      <c r="F49" t="s">
        <v>390</v>
      </c>
      <c r="G49" t="s">
        <v>23</v>
      </c>
      <c r="H49" t="s">
        <v>5</v>
      </c>
      <c r="I49" t="s">
        <v>22</v>
      </c>
      <c r="J49" t="s">
        <v>30</v>
      </c>
      <c r="K49" t="s">
        <v>57</v>
      </c>
      <c r="L49" s="19" t="s">
        <v>346</v>
      </c>
      <c r="M49" s="19" t="s">
        <v>318</v>
      </c>
      <c r="N49">
        <v>25000</v>
      </c>
      <c r="O49">
        <v>17654.23</v>
      </c>
      <c r="P49">
        <v>17654.23</v>
      </c>
      <c r="Q49" s="11">
        <v>0</v>
      </c>
      <c r="R49" s="11">
        <v>0</v>
      </c>
      <c r="S49" s="11">
        <v>17654.23</v>
      </c>
      <c r="T49" s="11">
        <v>0</v>
      </c>
      <c r="U49" s="11">
        <v>0</v>
      </c>
      <c r="V49" s="11">
        <v>0</v>
      </c>
      <c r="W49" s="11">
        <v>0</v>
      </c>
      <c r="X49" s="11">
        <v>0</v>
      </c>
      <c r="Y49" s="11">
        <v>0</v>
      </c>
      <c r="AA49" s="11">
        <v>0</v>
      </c>
      <c r="AB49" s="11">
        <v>0</v>
      </c>
      <c r="AC49" t="s">
        <v>346</v>
      </c>
      <c r="AD49" t="s">
        <v>318</v>
      </c>
      <c r="AE49" t="s">
        <v>17</v>
      </c>
      <c r="AG49" t="s">
        <v>16</v>
      </c>
    </row>
    <row r="50" spans="1:33" x14ac:dyDescent="0.2">
      <c r="A50" t="s">
        <v>389</v>
      </c>
      <c r="B50" t="s">
        <v>388</v>
      </c>
      <c r="C50" t="s">
        <v>387</v>
      </c>
      <c r="D50" t="s">
        <v>26</v>
      </c>
      <c r="E50" s="20" t="s">
        <v>146</v>
      </c>
      <c r="F50" t="s">
        <v>386</v>
      </c>
      <c r="G50" t="s">
        <v>23</v>
      </c>
      <c r="H50" t="s">
        <v>5</v>
      </c>
      <c r="I50" t="s">
        <v>22</v>
      </c>
      <c r="J50" t="s">
        <v>30</v>
      </c>
      <c r="K50" t="s">
        <v>57</v>
      </c>
      <c r="L50" s="19" t="s">
        <v>385</v>
      </c>
      <c r="M50" s="19" t="s">
        <v>384</v>
      </c>
      <c r="N50">
        <v>25000</v>
      </c>
      <c r="O50">
        <v>7517</v>
      </c>
      <c r="P50">
        <v>5017</v>
      </c>
      <c r="Q50" s="11">
        <v>0</v>
      </c>
      <c r="R50" s="11">
        <v>2500</v>
      </c>
      <c r="S50" s="11">
        <v>7517</v>
      </c>
      <c r="T50" s="11">
        <v>0</v>
      </c>
      <c r="U50" s="11">
        <v>0</v>
      </c>
      <c r="V50" s="11">
        <v>0</v>
      </c>
      <c r="W50" s="11">
        <v>0</v>
      </c>
      <c r="X50" s="11">
        <v>0</v>
      </c>
      <c r="Y50" s="11">
        <v>0</v>
      </c>
      <c r="AA50" s="11">
        <v>0</v>
      </c>
      <c r="AB50" s="11">
        <v>0</v>
      </c>
      <c r="AC50" t="s">
        <v>385</v>
      </c>
      <c r="AD50" t="s">
        <v>384</v>
      </c>
      <c r="AE50" t="s">
        <v>17</v>
      </c>
      <c r="AG50" t="s">
        <v>16</v>
      </c>
    </row>
    <row r="51" spans="1:33" x14ac:dyDescent="0.2">
      <c r="A51" t="s">
        <v>383</v>
      </c>
      <c r="B51" t="s">
        <v>382</v>
      </c>
      <c r="C51" t="s">
        <v>381</v>
      </c>
      <c r="D51" t="s">
        <v>26</v>
      </c>
      <c r="E51" s="20" t="s">
        <v>146</v>
      </c>
      <c r="F51" t="s">
        <v>380</v>
      </c>
      <c r="G51" t="s">
        <v>23</v>
      </c>
      <c r="H51" t="s">
        <v>5</v>
      </c>
      <c r="I51" t="s">
        <v>22</v>
      </c>
      <c r="J51" t="s">
        <v>30</v>
      </c>
      <c r="K51" t="s">
        <v>57</v>
      </c>
      <c r="L51" s="19" t="s">
        <v>379</v>
      </c>
      <c r="M51" s="19" t="s">
        <v>273</v>
      </c>
      <c r="N51">
        <v>25000</v>
      </c>
      <c r="O51">
        <v>17774.55</v>
      </c>
      <c r="P51">
        <v>15274.55</v>
      </c>
      <c r="Q51" s="11">
        <v>0</v>
      </c>
      <c r="R51" s="11">
        <v>2500</v>
      </c>
      <c r="S51" s="11">
        <v>17774.55</v>
      </c>
      <c r="T51" s="11">
        <v>0</v>
      </c>
      <c r="U51" s="11">
        <v>-280</v>
      </c>
      <c r="V51" s="11">
        <v>0</v>
      </c>
      <c r="W51" s="11">
        <v>0</v>
      </c>
      <c r="X51" s="11">
        <v>0</v>
      </c>
      <c r="Y51" s="11">
        <v>0</v>
      </c>
      <c r="AA51" s="11">
        <v>0</v>
      </c>
      <c r="AB51" s="11">
        <v>0</v>
      </c>
      <c r="AC51" t="s">
        <v>379</v>
      </c>
      <c r="AD51" t="s">
        <v>273</v>
      </c>
      <c r="AE51" t="s">
        <v>17</v>
      </c>
      <c r="AG51" t="s">
        <v>16</v>
      </c>
    </row>
    <row r="52" spans="1:33" x14ac:dyDescent="0.2">
      <c r="A52" t="s">
        <v>378</v>
      </c>
      <c r="B52" t="s">
        <v>23</v>
      </c>
      <c r="C52" t="s">
        <v>377</v>
      </c>
      <c r="D52" t="s">
        <v>26</v>
      </c>
      <c r="E52" s="20" t="s">
        <v>146</v>
      </c>
      <c r="F52" t="s">
        <v>376</v>
      </c>
      <c r="G52" t="s">
        <v>23</v>
      </c>
      <c r="H52" t="s">
        <v>5</v>
      </c>
      <c r="I52" t="s">
        <v>22</v>
      </c>
      <c r="J52" t="s">
        <v>30</v>
      </c>
      <c r="K52" t="s">
        <v>47</v>
      </c>
      <c r="L52" s="19" t="s">
        <v>240</v>
      </c>
      <c r="M52" s="19" t="s">
        <v>375</v>
      </c>
      <c r="N52">
        <v>25000</v>
      </c>
      <c r="O52">
        <v>204432.5</v>
      </c>
      <c r="P52">
        <v>14432.5</v>
      </c>
      <c r="Q52" s="11">
        <v>171000</v>
      </c>
      <c r="R52" s="11">
        <v>19000</v>
      </c>
      <c r="S52" s="11">
        <v>204432.5</v>
      </c>
      <c r="T52" s="11">
        <v>0</v>
      </c>
      <c r="U52" s="11">
        <v>0</v>
      </c>
      <c r="V52" s="11">
        <v>0</v>
      </c>
      <c r="W52" s="11">
        <v>0</v>
      </c>
      <c r="X52" s="11">
        <v>0</v>
      </c>
      <c r="Y52" s="11">
        <v>0</v>
      </c>
      <c r="AA52" s="11">
        <v>0</v>
      </c>
      <c r="AB52" s="11">
        <v>0</v>
      </c>
      <c r="AC52" t="s">
        <v>240</v>
      </c>
      <c r="AD52" t="s">
        <v>375</v>
      </c>
      <c r="AE52" t="s">
        <v>17</v>
      </c>
      <c r="AG52" t="s">
        <v>16</v>
      </c>
    </row>
    <row r="53" spans="1:33" x14ac:dyDescent="0.2">
      <c r="A53" t="s">
        <v>374</v>
      </c>
      <c r="B53" t="s">
        <v>23</v>
      </c>
      <c r="C53" t="s">
        <v>373</v>
      </c>
      <c r="D53" t="s">
        <v>26</v>
      </c>
      <c r="E53" s="20" t="s">
        <v>146</v>
      </c>
      <c r="F53" t="s">
        <v>372</v>
      </c>
      <c r="G53" t="s">
        <v>23</v>
      </c>
      <c r="H53" t="s">
        <v>5</v>
      </c>
      <c r="I53" t="s">
        <v>22</v>
      </c>
      <c r="J53" t="s">
        <v>30</v>
      </c>
      <c r="K53" t="s">
        <v>57</v>
      </c>
      <c r="L53" s="19" t="s">
        <v>371</v>
      </c>
      <c r="M53" s="19" t="s">
        <v>370</v>
      </c>
      <c r="N53">
        <v>10000</v>
      </c>
      <c r="O53">
        <v>10972</v>
      </c>
      <c r="P53">
        <v>8472</v>
      </c>
      <c r="Q53" s="11">
        <v>0</v>
      </c>
      <c r="R53" s="11">
        <v>2500</v>
      </c>
      <c r="S53" s="11">
        <v>10972</v>
      </c>
      <c r="T53" s="11">
        <v>0</v>
      </c>
      <c r="U53" s="11">
        <v>0</v>
      </c>
      <c r="V53" s="11">
        <v>0</v>
      </c>
      <c r="W53" s="11">
        <v>0</v>
      </c>
      <c r="X53" s="11">
        <v>0</v>
      </c>
      <c r="Y53" s="11">
        <v>0</v>
      </c>
      <c r="AA53" s="11">
        <v>0</v>
      </c>
      <c r="AB53" s="11">
        <v>0</v>
      </c>
      <c r="AC53" t="s">
        <v>371</v>
      </c>
      <c r="AD53" t="s">
        <v>370</v>
      </c>
      <c r="AE53" t="s">
        <v>17</v>
      </c>
      <c r="AG53" t="s">
        <v>16</v>
      </c>
    </row>
    <row r="54" spans="1:33" x14ac:dyDescent="0.2">
      <c r="A54" t="s">
        <v>369</v>
      </c>
      <c r="B54" t="s">
        <v>23</v>
      </c>
      <c r="C54" t="s">
        <v>368</v>
      </c>
      <c r="D54" t="s">
        <v>26</v>
      </c>
      <c r="E54" s="20" t="s">
        <v>146</v>
      </c>
      <c r="F54" t="s">
        <v>367</v>
      </c>
      <c r="G54" t="s">
        <v>23</v>
      </c>
      <c r="H54" t="s">
        <v>5</v>
      </c>
      <c r="I54" t="s">
        <v>22</v>
      </c>
      <c r="J54" t="s">
        <v>30</v>
      </c>
      <c r="K54" t="s">
        <v>57</v>
      </c>
      <c r="L54" s="19" t="s">
        <v>366</v>
      </c>
      <c r="M54" s="19" t="s">
        <v>365</v>
      </c>
      <c r="N54">
        <v>20000</v>
      </c>
      <c r="O54">
        <v>0</v>
      </c>
      <c r="P54">
        <v>0</v>
      </c>
      <c r="Q54" s="11">
        <v>0</v>
      </c>
      <c r="R54" s="11">
        <v>0</v>
      </c>
      <c r="S54" s="11">
        <v>0</v>
      </c>
      <c r="T54" s="11">
        <v>0</v>
      </c>
      <c r="U54" s="11">
        <v>0</v>
      </c>
      <c r="V54" s="11">
        <v>0</v>
      </c>
      <c r="W54" s="11">
        <v>0</v>
      </c>
      <c r="X54" s="11">
        <v>0</v>
      </c>
      <c r="Y54" s="11">
        <v>0</v>
      </c>
      <c r="AA54" s="11">
        <v>0</v>
      </c>
      <c r="AB54" s="11">
        <v>0</v>
      </c>
      <c r="AC54" t="s">
        <v>366</v>
      </c>
      <c r="AD54" t="s">
        <v>365</v>
      </c>
      <c r="AE54" t="s">
        <v>17</v>
      </c>
      <c r="AG54" t="s">
        <v>16</v>
      </c>
    </row>
    <row r="55" spans="1:33" x14ac:dyDescent="0.2">
      <c r="A55" t="s">
        <v>23</v>
      </c>
      <c r="B55" t="s">
        <v>23</v>
      </c>
      <c r="C55" t="s">
        <v>364</v>
      </c>
      <c r="D55" t="s">
        <v>26</v>
      </c>
      <c r="E55" s="20" t="s">
        <v>146</v>
      </c>
      <c r="F55" t="s">
        <v>363</v>
      </c>
      <c r="G55" t="s">
        <v>23</v>
      </c>
      <c r="H55" t="s">
        <v>5</v>
      </c>
      <c r="I55" t="s">
        <v>22</v>
      </c>
      <c r="J55" t="s">
        <v>30</v>
      </c>
      <c r="K55" t="s">
        <v>57</v>
      </c>
      <c r="L55" s="19" t="s">
        <v>362</v>
      </c>
      <c r="M55" s="19" t="s">
        <v>361</v>
      </c>
      <c r="N55">
        <v>25000</v>
      </c>
      <c r="O55">
        <v>7251.9</v>
      </c>
      <c r="P55">
        <v>7251.9</v>
      </c>
      <c r="Q55" s="11">
        <v>0</v>
      </c>
      <c r="R55" s="11">
        <v>0</v>
      </c>
      <c r="S55" s="11">
        <v>7251.9</v>
      </c>
      <c r="T55" s="11">
        <v>0</v>
      </c>
      <c r="U55" s="11">
        <v>0</v>
      </c>
      <c r="V55" s="11">
        <v>0</v>
      </c>
      <c r="W55" s="11">
        <v>0</v>
      </c>
      <c r="X55" s="11">
        <v>0</v>
      </c>
      <c r="Y55" s="11">
        <v>0</v>
      </c>
      <c r="AA55" s="11">
        <v>0</v>
      </c>
      <c r="AB55" s="11">
        <v>0</v>
      </c>
      <c r="AC55" t="s">
        <v>362</v>
      </c>
      <c r="AD55" t="s">
        <v>361</v>
      </c>
      <c r="AE55" t="s">
        <v>17</v>
      </c>
      <c r="AG55" t="s">
        <v>16</v>
      </c>
    </row>
    <row r="56" spans="1:33" x14ac:dyDescent="0.2">
      <c r="A56" t="s">
        <v>360</v>
      </c>
      <c r="B56" t="s">
        <v>23</v>
      </c>
      <c r="C56" t="s">
        <v>359</v>
      </c>
      <c r="D56" t="s">
        <v>26</v>
      </c>
      <c r="E56" s="20" t="s">
        <v>146</v>
      </c>
      <c r="F56" t="s">
        <v>358</v>
      </c>
      <c r="G56" t="s">
        <v>23</v>
      </c>
      <c r="H56" t="s">
        <v>5</v>
      </c>
      <c r="I56" t="s">
        <v>22</v>
      </c>
      <c r="J56" t="s">
        <v>30</v>
      </c>
      <c r="K56" t="s">
        <v>57</v>
      </c>
      <c r="L56" s="19" t="s">
        <v>357</v>
      </c>
      <c r="M56" s="19" t="s">
        <v>289</v>
      </c>
      <c r="N56">
        <v>15000</v>
      </c>
      <c r="O56">
        <v>8897</v>
      </c>
      <c r="P56">
        <v>6397</v>
      </c>
      <c r="Q56" s="11">
        <v>0</v>
      </c>
      <c r="R56" s="11">
        <v>2500</v>
      </c>
      <c r="S56" s="11">
        <v>8897</v>
      </c>
      <c r="T56" s="11">
        <v>0</v>
      </c>
      <c r="U56" s="11">
        <v>0</v>
      </c>
      <c r="V56" s="11">
        <v>0</v>
      </c>
      <c r="W56" s="11">
        <v>0</v>
      </c>
      <c r="X56" s="11">
        <v>0</v>
      </c>
      <c r="Y56" s="11">
        <v>0</v>
      </c>
      <c r="AA56" s="11">
        <v>0</v>
      </c>
      <c r="AB56" s="11">
        <v>0</v>
      </c>
      <c r="AC56" t="s">
        <v>357</v>
      </c>
      <c r="AD56" t="s">
        <v>289</v>
      </c>
      <c r="AE56" t="s">
        <v>17</v>
      </c>
      <c r="AG56" t="s">
        <v>16</v>
      </c>
    </row>
    <row r="57" spans="1:33" x14ac:dyDescent="0.2">
      <c r="A57" t="s">
        <v>356</v>
      </c>
      <c r="B57" t="s">
        <v>23</v>
      </c>
      <c r="C57" t="s">
        <v>355</v>
      </c>
      <c r="D57" t="s">
        <v>26</v>
      </c>
      <c r="E57" s="20" t="s">
        <v>146</v>
      </c>
      <c r="F57" t="s">
        <v>354</v>
      </c>
      <c r="G57" t="s">
        <v>23</v>
      </c>
      <c r="H57" t="s">
        <v>5</v>
      </c>
      <c r="I57" t="s">
        <v>22</v>
      </c>
      <c r="J57" t="s">
        <v>30</v>
      </c>
      <c r="K57" t="s">
        <v>57</v>
      </c>
      <c r="L57" s="19" t="s">
        <v>305</v>
      </c>
      <c r="M57" s="19" t="s">
        <v>353</v>
      </c>
      <c r="N57">
        <v>25000</v>
      </c>
      <c r="O57">
        <v>59484.93</v>
      </c>
      <c r="P57">
        <v>54484.93</v>
      </c>
      <c r="Q57" s="11">
        <v>0</v>
      </c>
      <c r="R57" s="11">
        <v>5000</v>
      </c>
      <c r="S57" s="11">
        <v>59484.93</v>
      </c>
      <c r="T57" s="11">
        <v>0</v>
      </c>
      <c r="U57" s="11">
        <v>0</v>
      </c>
      <c r="V57" s="11">
        <v>0</v>
      </c>
      <c r="W57" s="11">
        <v>0</v>
      </c>
      <c r="X57" s="11">
        <v>0</v>
      </c>
      <c r="Y57" s="11">
        <v>0</v>
      </c>
      <c r="AA57" s="11">
        <v>0</v>
      </c>
      <c r="AB57" s="11">
        <v>0</v>
      </c>
      <c r="AC57" t="s">
        <v>305</v>
      </c>
      <c r="AD57" t="s">
        <v>353</v>
      </c>
      <c r="AE57" t="s">
        <v>17</v>
      </c>
      <c r="AG57" t="s">
        <v>16</v>
      </c>
    </row>
    <row r="58" spans="1:33" x14ac:dyDescent="0.2">
      <c r="A58" t="s">
        <v>352</v>
      </c>
      <c r="B58" t="s">
        <v>23</v>
      </c>
      <c r="C58" t="s">
        <v>351</v>
      </c>
      <c r="D58" t="s">
        <v>26</v>
      </c>
      <c r="E58" s="20" t="s">
        <v>146</v>
      </c>
      <c r="F58" t="s">
        <v>350</v>
      </c>
      <c r="G58" t="s">
        <v>23</v>
      </c>
      <c r="H58" t="s">
        <v>5</v>
      </c>
      <c r="I58" t="s">
        <v>22</v>
      </c>
      <c r="J58" t="s">
        <v>30</v>
      </c>
      <c r="K58" t="s">
        <v>57</v>
      </c>
      <c r="L58" s="19" t="s">
        <v>226</v>
      </c>
      <c r="M58" s="19" t="s">
        <v>234</v>
      </c>
      <c r="N58">
        <v>300000</v>
      </c>
      <c r="O58">
        <v>19650.05</v>
      </c>
      <c r="P58">
        <v>19650.05</v>
      </c>
      <c r="Q58" s="11">
        <v>0</v>
      </c>
      <c r="R58" s="11">
        <v>0</v>
      </c>
      <c r="S58" s="11">
        <v>19650.05</v>
      </c>
      <c r="T58" s="11">
        <v>0</v>
      </c>
      <c r="U58" s="11">
        <v>0</v>
      </c>
      <c r="V58" s="11">
        <v>0</v>
      </c>
      <c r="W58" s="11">
        <v>0</v>
      </c>
      <c r="X58" s="11">
        <v>0</v>
      </c>
      <c r="Y58" s="11">
        <v>0</v>
      </c>
      <c r="AA58" s="11">
        <v>0</v>
      </c>
      <c r="AB58" s="11">
        <v>0</v>
      </c>
      <c r="AC58" t="s">
        <v>226</v>
      </c>
      <c r="AD58" t="s">
        <v>234</v>
      </c>
      <c r="AE58" t="s">
        <v>17</v>
      </c>
      <c r="AG58" t="s">
        <v>16</v>
      </c>
    </row>
    <row r="59" spans="1:33" x14ac:dyDescent="0.2">
      <c r="A59" t="s">
        <v>349</v>
      </c>
      <c r="B59" t="s">
        <v>23</v>
      </c>
      <c r="C59" t="s">
        <v>348</v>
      </c>
      <c r="D59" t="s">
        <v>26</v>
      </c>
      <c r="E59" s="20" t="s">
        <v>25</v>
      </c>
      <c r="F59" t="s">
        <v>347</v>
      </c>
      <c r="G59" t="s">
        <v>23</v>
      </c>
      <c r="H59" t="s">
        <v>7</v>
      </c>
      <c r="I59" t="s">
        <v>132</v>
      </c>
      <c r="J59" t="s">
        <v>131</v>
      </c>
      <c r="K59" t="s">
        <v>57</v>
      </c>
      <c r="L59" s="19" t="s">
        <v>346</v>
      </c>
      <c r="M59" s="19" t="s">
        <v>345</v>
      </c>
      <c r="N59">
        <v>350100</v>
      </c>
      <c r="O59">
        <v>10764</v>
      </c>
      <c r="P59">
        <v>10764</v>
      </c>
      <c r="Q59" s="11">
        <v>0</v>
      </c>
      <c r="R59" s="11">
        <v>0</v>
      </c>
      <c r="S59" s="11">
        <v>10764</v>
      </c>
      <c r="T59" s="11">
        <v>0</v>
      </c>
      <c r="U59" s="11">
        <v>0</v>
      </c>
      <c r="V59" s="11">
        <v>0</v>
      </c>
      <c r="W59" s="11">
        <v>0</v>
      </c>
      <c r="X59" s="11">
        <v>0</v>
      </c>
      <c r="Y59" s="11">
        <v>0</v>
      </c>
      <c r="AA59" s="11">
        <v>0</v>
      </c>
      <c r="AB59" s="11">
        <v>0</v>
      </c>
      <c r="AC59" t="s">
        <v>346</v>
      </c>
      <c r="AD59" t="s">
        <v>345</v>
      </c>
      <c r="AE59" t="s">
        <v>17</v>
      </c>
      <c r="AG59" t="s">
        <v>16</v>
      </c>
    </row>
    <row r="60" spans="1:33" x14ac:dyDescent="0.2">
      <c r="A60" t="s">
        <v>23</v>
      </c>
      <c r="B60" t="s">
        <v>23</v>
      </c>
      <c r="C60" t="s">
        <v>344</v>
      </c>
      <c r="D60" t="s">
        <v>26</v>
      </c>
      <c r="E60" s="20" t="s">
        <v>6</v>
      </c>
      <c r="F60" t="s">
        <v>343</v>
      </c>
      <c r="G60" t="s">
        <v>23</v>
      </c>
      <c r="H60" t="s">
        <v>6</v>
      </c>
      <c r="I60" t="s">
        <v>7</v>
      </c>
      <c r="J60" t="s">
        <v>342</v>
      </c>
      <c r="K60" t="s">
        <v>57</v>
      </c>
      <c r="L60" s="19" t="s">
        <v>341</v>
      </c>
      <c r="M60" s="19" t="s">
        <v>340</v>
      </c>
      <c r="N60">
        <v>10000</v>
      </c>
      <c r="O60">
        <v>0</v>
      </c>
      <c r="P60">
        <v>0</v>
      </c>
      <c r="Q60" s="11">
        <v>0</v>
      </c>
      <c r="R60" s="11">
        <v>0</v>
      </c>
      <c r="S60" s="11">
        <v>0</v>
      </c>
      <c r="T60" s="11">
        <v>0</v>
      </c>
      <c r="U60" s="11">
        <v>0</v>
      </c>
      <c r="V60" s="11">
        <v>0</v>
      </c>
      <c r="W60" s="11">
        <v>0</v>
      </c>
      <c r="X60" s="11">
        <v>0</v>
      </c>
      <c r="Y60" s="11">
        <v>0</v>
      </c>
      <c r="AA60" s="11">
        <v>0</v>
      </c>
      <c r="AB60" s="11">
        <v>0</v>
      </c>
      <c r="AC60" t="s">
        <v>341</v>
      </c>
      <c r="AD60" t="s">
        <v>340</v>
      </c>
      <c r="AE60" t="s">
        <v>17</v>
      </c>
      <c r="AG60" t="s">
        <v>16</v>
      </c>
    </row>
    <row r="61" spans="1:33" x14ac:dyDescent="0.2">
      <c r="A61" t="s">
        <v>23</v>
      </c>
      <c r="B61" t="s">
        <v>23</v>
      </c>
      <c r="C61" t="s">
        <v>339</v>
      </c>
      <c r="D61" t="s">
        <v>26</v>
      </c>
      <c r="E61" s="20" t="s">
        <v>6</v>
      </c>
      <c r="F61" t="s">
        <v>338</v>
      </c>
      <c r="G61" t="s">
        <v>23</v>
      </c>
      <c r="H61" t="s">
        <v>6</v>
      </c>
      <c r="I61" t="s">
        <v>7</v>
      </c>
      <c r="J61" t="s">
        <v>189</v>
      </c>
      <c r="K61" t="s">
        <v>57</v>
      </c>
      <c r="L61" s="19" t="s">
        <v>337</v>
      </c>
      <c r="M61" s="19" t="s">
        <v>318</v>
      </c>
      <c r="N61">
        <v>10000</v>
      </c>
      <c r="O61">
        <v>3041.5</v>
      </c>
      <c r="P61">
        <v>2041.5</v>
      </c>
      <c r="Q61" s="11">
        <v>0</v>
      </c>
      <c r="R61" s="11">
        <v>1000</v>
      </c>
      <c r="S61" s="11">
        <v>3041.5</v>
      </c>
      <c r="T61" s="11">
        <v>0</v>
      </c>
      <c r="U61" s="11">
        <v>0</v>
      </c>
      <c r="V61" s="11">
        <v>0</v>
      </c>
      <c r="W61" s="11">
        <v>0</v>
      </c>
      <c r="X61" s="11">
        <v>0</v>
      </c>
      <c r="Y61" s="11">
        <v>0</v>
      </c>
      <c r="AA61" s="11">
        <v>0</v>
      </c>
      <c r="AB61" s="11">
        <v>0</v>
      </c>
      <c r="AC61" t="s">
        <v>337</v>
      </c>
      <c r="AD61" t="s">
        <v>318</v>
      </c>
      <c r="AE61" t="s">
        <v>17</v>
      </c>
      <c r="AG61" t="s">
        <v>16</v>
      </c>
    </row>
    <row r="62" spans="1:33" x14ac:dyDescent="0.2">
      <c r="A62" t="s">
        <v>336</v>
      </c>
      <c r="B62" t="s">
        <v>23</v>
      </c>
      <c r="C62" t="s">
        <v>335</v>
      </c>
      <c r="D62" t="s">
        <v>26</v>
      </c>
      <c r="E62" s="20" t="s">
        <v>146</v>
      </c>
      <c r="F62" t="s">
        <v>334</v>
      </c>
      <c r="G62" t="s">
        <v>23</v>
      </c>
      <c r="H62" t="s">
        <v>5</v>
      </c>
      <c r="I62" t="s">
        <v>22</v>
      </c>
      <c r="J62" t="s">
        <v>30</v>
      </c>
      <c r="K62" t="s">
        <v>57</v>
      </c>
      <c r="L62" s="19" t="s">
        <v>333</v>
      </c>
      <c r="M62" s="19" t="s">
        <v>205</v>
      </c>
      <c r="N62">
        <v>93000</v>
      </c>
      <c r="O62">
        <v>17322.45</v>
      </c>
      <c r="P62">
        <v>17322.45</v>
      </c>
      <c r="Q62" s="11">
        <v>0</v>
      </c>
      <c r="R62" s="11">
        <v>0</v>
      </c>
      <c r="S62" s="11">
        <v>17322.45</v>
      </c>
      <c r="T62" s="11">
        <v>0</v>
      </c>
      <c r="U62" s="11">
        <v>0</v>
      </c>
      <c r="V62" s="11">
        <v>0</v>
      </c>
      <c r="W62" s="11">
        <v>0</v>
      </c>
      <c r="X62" s="11">
        <v>0</v>
      </c>
      <c r="Y62" s="11">
        <v>0</v>
      </c>
      <c r="AA62" s="11">
        <v>0</v>
      </c>
      <c r="AB62" s="11">
        <v>0</v>
      </c>
      <c r="AC62" t="s">
        <v>333</v>
      </c>
      <c r="AD62" t="s">
        <v>205</v>
      </c>
      <c r="AE62" t="s">
        <v>17</v>
      </c>
      <c r="AG62" t="s">
        <v>16</v>
      </c>
    </row>
    <row r="63" spans="1:33" x14ac:dyDescent="0.2">
      <c r="A63" t="s">
        <v>332</v>
      </c>
      <c r="B63" t="s">
        <v>23</v>
      </c>
      <c r="C63" t="s">
        <v>331</v>
      </c>
      <c r="D63" t="s">
        <v>26</v>
      </c>
      <c r="E63" s="20" t="s">
        <v>25</v>
      </c>
      <c r="F63" t="s">
        <v>330</v>
      </c>
      <c r="G63" t="s">
        <v>23</v>
      </c>
      <c r="H63" t="s">
        <v>4</v>
      </c>
      <c r="I63" t="s">
        <v>4</v>
      </c>
      <c r="J63" t="s">
        <v>306</v>
      </c>
      <c r="K63" t="s">
        <v>20</v>
      </c>
      <c r="L63" s="19" t="s">
        <v>329</v>
      </c>
      <c r="M63" s="19" t="s">
        <v>328</v>
      </c>
      <c r="N63">
        <v>99000</v>
      </c>
      <c r="O63">
        <v>99000</v>
      </c>
      <c r="P63">
        <v>0</v>
      </c>
      <c r="Q63" s="11">
        <v>74000</v>
      </c>
      <c r="R63" s="11">
        <v>25000</v>
      </c>
      <c r="S63" s="11">
        <v>99000</v>
      </c>
      <c r="T63" s="11">
        <v>0</v>
      </c>
      <c r="U63" s="11">
        <v>0</v>
      </c>
      <c r="V63" s="11">
        <v>0</v>
      </c>
      <c r="W63" s="11">
        <v>0</v>
      </c>
      <c r="X63" s="11">
        <v>0</v>
      </c>
      <c r="Y63" s="11">
        <v>0</v>
      </c>
      <c r="AA63" s="11">
        <v>0</v>
      </c>
      <c r="AB63" s="11">
        <v>0</v>
      </c>
      <c r="AC63" t="s">
        <v>329</v>
      </c>
      <c r="AD63" t="s">
        <v>328</v>
      </c>
      <c r="AE63" t="s">
        <v>17</v>
      </c>
      <c r="AG63" t="s">
        <v>16</v>
      </c>
    </row>
    <row r="64" spans="1:33" x14ac:dyDescent="0.2">
      <c r="A64" t="s">
        <v>327</v>
      </c>
      <c r="B64" t="s">
        <v>23</v>
      </c>
      <c r="C64" t="s">
        <v>326</v>
      </c>
      <c r="D64" t="s">
        <v>26</v>
      </c>
      <c r="E64" s="20" t="s">
        <v>25</v>
      </c>
      <c r="F64" t="s">
        <v>325</v>
      </c>
      <c r="G64" t="s">
        <v>23</v>
      </c>
      <c r="H64" t="s">
        <v>4</v>
      </c>
      <c r="I64" t="s">
        <v>4</v>
      </c>
      <c r="J64" t="s">
        <v>306</v>
      </c>
      <c r="K64" t="s">
        <v>20</v>
      </c>
      <c r="L64" s="19" t="s">
        <v>324</v>
      </c>
      <c r="M64" s="19" t="s">
        <v>323</v>
      </c>
      <c r="N64">
        <v>15</v>
      </c>
      <c r="O64">
        <v>99000</v>
      </c>
      <c r="P64">
        <v>0</v>
      </c>
      <c r="Q64" s="11">
        <v>74000</v>
      </c>
      <c r="R64" s="11">
        <v>25000</v>
      </c>
      <c r="S64" s="11">
        <v>99000</v>
      </c>
      <c r="T64" s="11">
        <v>0</v>
      </c>
      <c r="U64" s="11">
        <v>0</v>
      </c>
      <c r="V64" s="11">
        <v>0</v>
      </c>
      <c r="W64" s="11">
        <v>0</v>
      </c>
      <c r="X64" s="11">
        <v>0</v>
      </c>
      <c r="Y64" s="11">
        <v>0</v>
      </c>
      <c r="AA64" s="11">
        <v>0</v>
      </c>
      <c r="AB64" s="11">
        <v>0</v>
      </c>
      <c r="AC64" t="s">
        <v>324</v>
      </c>
      <c r="AD64" t="s">
        <v>323</v>
      </c>
      <c r="AE64" t="s">
        <v>17</v>
      </c>
      <c r="AG64" t="s">
        <v>16</v>
      </c>
    </row>
    <row r="65" spans="1:33" x14ac:dyDescent="0.2">
      <c r="A65" t="s">
        <v>322</v>
      </c>
      <c r="B65" t="s">
        <v>23</v>
      </c>
      <c r="C65" t="s">
        <v>321</v>
      </c>
      <c r="D65" t="s">
        <v>26</v>
      </c>
      <c r="E65" s="20" t="s">
        <v>25</v>
      </c>
      <c r="F65" t="s">
        <v>320</v>
      </c>
      <c r="G65" t="s">
        <v>23</v>
      </c>
      <c r="H65" t="s">
        <v>4</v>
      </c>
      <c r="I65" t="s">
        <v>4</v>
      </c>
      <c r="J65" t="s">
        <v>306</v>
      </c>
      <c r="K65" t="s">
        <v>319</v>
      </c>
      <c r="L65" s="19" t="s">
        <v>269</v>
      </c>
      <c r="M65" s="19" t="s">
        <v>318</v>
      </c>
      <c r="N65">
        <v>15</v>
      </c>
      <c r="O65">
        <v>15</v>
      </c>
      <c r="P65">
        <v>0</v>
      </c>
      <c r="Q65" s="11">
        <v>5</v>
      </c>
      <c r="R65" s="11">
        <v>10</v>
      </c>
      <c r="S65" s="11">
        <v>15</v>
      </c>
      <c r="T65" s="11">
        <v>0</v>
      </c>
      <c r="U65" s="11">
        <v>0</v>
      </c>
      <c r="V65" s="11">
        <v>0</v>
      </c>
      <c r="W65" s="11">
        <v>0</v>
      </c>
      <c r="X65" s="11">
        <v>0</v>
      </c>
      <c r="Y65" s="11">
        <v>0</v>
      </c>
      <c r="AA65" s="11">
        <v>0</v>
      </c>
      <c r="AB65" s="11">
        <v>0</v>
      </c>
      <c r="AC65" t="s">
        <v>269</v>
      </c>
      <c r="AD65" t="s">
        <v>318</v>
      </c>
      <c r="AE65" t="s">
        <v>17</v>
      </c>
      <c r="AG65" t="s">
        <v>16</v>
      </c>
    </row>
    <row r="66" spans="1:33" x14ac:dyDescent="0.2">
      <c r="A66" t="s">
        <v>23</v>
      </c>
      <c r="B66" t="s">
        <v>23</v>
      </c>
      <c r="C66" t="s">
        <v>317</v>
      </c>
      <c r="D66" t="s">
        <v>26</v>
      </c>
      <c r="E66" s="20" t="s">
        <v>25</v>
      </c>
      <c r="F66" t="s">
        <v>316</v>
      </c>
      <c r="G66" t="s">
        <v>23</v>
      </c>
      <c r="H66" t="s">
        <v>4</v>
      </c>
      <c r="I66" t="s">
        <v>4</v>
      </c>
      <c r="J66" t="s">
        <v>306</v>
      </c>
      <c r="K66" t="s">
        <v>20</v>
      </c>
      <c r="L66" s="19" t="s">
        <v>315</v>
      </c>
      <c r="M66" s="19" t="s">
        <v>314</v>
      </c>
      <c r="N66">
        <v>99000</v>
      </c>
      <c r="O66">
        <v>99000</v>
      </c>
      <c r="P66">
        <v>0</v>
      </c>
      <c r="Q66" s="11">
        <v>74000</v>
      </c>
      <c r="R66" s="11">
        <v>25000</v>
      </c>
      <c r="S66" s="11">
        <v>99000</v>
      </c>
      <c r="T66" s="11">
        <v>0</v>
      </c>
      <c r="U66" s="11">
        <v>0</v>
      </c>
      <c r="V66" s="11">
        <v>0</v>
      </c>
      <c r="W66" s="11">
        <v>0</v>
      </c>
      <c r="X66" s="11">
        <v>0</v>
      </c>
      <c r="Y66" s="11">
        <v>0</v>
      </c>
      <c r="AA66" s="11">
        <v>0</v>
      </c>
      <c r="AB66" s="11">
        <v>0</v>
      </c>
      <c r="AC66" t="s">
        <v>315</v>
      </c>
      <c r="AD66" t="s">
        <v>314</v>
      </c>
      <c r="AE66" t="s">
        <v>17</v>
      </c>
      <c r="AG66" t="s">
        <v>16</v>
      </c>
    </row>
    <row r="67" spans="1:33" x14ac:dyDescent="0.2">
      <c r="A67" t="s">
        <v>23</v>
      </c>
      <c r="B67" t="s">
        <v>23</v>
      </c>
      <c r="C67" t="s">
        <v>313</v>
      </c>
      <c r="D67" t="s">
        <v>26</v>
      </c>
      <c r="E67" s="20" t="s">
        <v>25</v>
      </c>
      <c r="F67" t="s">
        <v>312</v>
      </c>
      <c r="G67" t="s">
        <v>23</v>
      </c>
      <c r="H67" t="s">
        <v>4</v>
      </c>
      <c r="I67" t="s">
        <v>4</v>
      </c>
      <c r="J67" t="s">
        <v>306</v>
      </c>
      <c r="K67" t="s">
        <v>57</v>
      </c>
      <c r="L67" s="19" t="s">
        <v>311</v>
      </c>
      <c r="M67" s="19" t="s">
        <v>310</v>
      </c>
      <c r="N67">
        <v>50000</v>
      </c>
      <c r="O67">
        <v>0</v>
      </c>
      <c r="P67">
        <v>0</v>
      </c>
      <c r="Q67" s="11">
        <v>0</v>
      </c>
      <c r="R67" s="11">
        <v>0</v>
      </c>
      <c r="S67" s="11">
        <v>0</v>
      </c>
      <c r="T67" s="11">
        <v>0</v>
      </c>
      <c r="U67" s="11">
        <v>0</v>
      </c>
      <c r="V67" s="11">
        <v>0</v>
      </c>
      <c r="W67" s="11">
        <v>0</v>
      </c>
      <c r="X67" s="11">
        <v>0</v>
      </c>
      <c r="Y67" s="11">
        <v>0</v>
      </c>
      <c r="AA67" s="11">
        <v>0</v>
      </c>
      <c r="AB67" s="11">
        <v>0</v>
      </c>
      <c r="AC67" t="s">
        <v>311</v>
      </c>
      <c r="AD67" t="s">
        <v>310</v>
      </c>
      <c r="AE67" t="s">
        <v>17</v>
      </c>
      <c r="AG67" t="s">
        <v>16</v>
      </c>
    </row>
    <row r="68" spans="1:33" x14ac:dyDescent="0.2">
      <c r="A68" t="s">
        <v>309</v>
      </c>
      <c r="B68" t="s">
        <v>23</v>
      </c>
      <c r="C68" t="s">
        <v>308</v>
      </c>
      <c r="D68" t="s">
        <v>26</v>
      </c>
      <c r="E68" s="20" t="s">
        <v>25</v>
      </c>
      <c r="F68" t="s">
        <v>307</v>
      </c>
      <c r="G68" t="s">
        <v>23</v>
      </c>
      <c r="H68" t="s">
        <v>4</v>
      </c>
      <c r="I68" t="s">
        <v>4</v>
      </c>
      <c r="J68" t="s">
        <v>306</v>
      </c>
      <c r="K68" t="s">
        <v>57</v>
      </c>
      <c r="L68" s="19" t="s">
        <v>305</v>
      </c>
      <c r="M68" s="19" t="s">
        <v>304</v>
      </c>
      <c r="N68">
        <v>15</v>
      </c>
      <c r="O68">
        <v>0</v>
      </c>
      <c r="P68">
        <v>0</v>
      </c>
      <c r="Q68" s="11">
        <v>0</v>
      </c>
      <c r="R68" s="11">
        <v>0</v>
      </c>
      <c r="S68" s="11">
        <v>0</v>
      </c>
      <c r="T68" s="11">
        <v>0</v>
      </c>
      <c r="U68" s="11">
        <v>0</v>
      </c>
      <c r="V68" s="11">
        <v>0</v>
      </c>
      <c r="W68" s="11">
        <v>0</v>
      </c>
      <c r="X68" s="11">
        <v>0</v>
      </c>
      <c r="Y68" s="11">
        <v>0</v>
      </c>
      <c r="AA68" s="11">
        <v>0</v>
      </c>
      <c r="AB68" s="11">
        <v>0</v>
      </c>
      <c r="AC68" t="s">
        <v>305</v>
      </c>
      <c r="AD68" t="s">
        <v>304</v>
      </c>
      <c r="AE68" t="s">
        <v>17</v>
      </c>
      <c r="AG68" t="s">
        <v>16</v>
      </c>
    </row>
    <row r="69" spans="1:33" x14ac:dyDescent="0.2">
      <c r="A69" t="s">
        <v>303</v>
      </c>
      <c r="B69" t="s">
        <v>23</v>
      </c>
      <c r="C69" t="s">
        <v>302</v>
      </c>
      <c r="D69" t="s">
        <v>26</v>
      </c>
      <c r="E69" s="20" t="s">
        <v>68</v>
      </c>
      <c r="F69" t="s">
        <v>301</v>
      </c>
      <c r="G69" t="s">
        <v>300</v>
      </c>
      <c r="H69" t="s">
        <v>3</v>
      </c>
      <c r="I69" t="s">
        <v>91</v>
      </c>
      <c r="J69" t="s">
        <v>90</v>
      </c>
      <c r="K69" t="s">
        <v>57</v>
      </c>
      <c r="L69" s="19" t="s">
        <v>205</v>
      </c>
      <c r="M69" s="19" t="s">
        <v>299</v>
      </c>
      <c r="N69">
        <v>25000</v>
      </c>
      <c r="O69">
        <v>84437.92</v>
      </c>
      <c r="P69">
        <v>76481.73</v>
      </c>
      <c r="Q69" s="11">
        <v>0</v>
      </c>
      <c r="R69" s="11">
        <v>7956.19</v>
      </c>
      <c r="S69" s="11">
        <v>84437.92</v>
      </c>
      <c r="T69" s="11">
        <v>0</v>
      </c>
      <c r="U69" s="11">
        <v>0</v>
      </c>
      <c r="V69" s="11">
        <v>0</v>
      </c>
      <c r="W69" s="11">
        <v>0</v>
      </c>
      <c r="X69" s="11">
        <v>0</v>
      </c>
      <c r="Y69" s="11">
        <v>0</v>
      </c>
      <c r="AA69" s="11">
        <v>0</v>
      </c>
      <c r="AB69" s="11">
        <v>0</v>
      </c>
      <c r="AC69" t="s">
        <v>205</v>
      </c>
      <c r="AD69" t="s">
        <v>299</v>
      </c>
      <c r="AE69" t="s">
        <v>17</v>
      </c>
      <c r="AG69" t="s">
        <v>16</v>
      </c>
    </row>
    <row r="70" spans="1:33" x14ac:dyDescent="0.2">
      <c r="A70" t="s">
        <v>23</v>
      </c>
      <c r="B70" t="s">
        <v>23</v>
      </c>
      <c r="C70" t="s">
        <v>298</v>
      </c>
      <c r="D70" t="s">
        <v>26</v>
      </c>
      <c r="E70" s="20" t="s">
        <v>62</v>
      </c>
      <c r="F70" t="s">
        <v>61</v>
      </c>
      <c r="G70" t="s">
        <v>297</v>
      </c>
      <c r="H70" t="s">
        <v>3</v>
      </c>
      <c r="I70" t="s">
        <v>59</v>
      </c>
      <c r="J70" t="s">
        <v>256</v>
      </c>
      <c r="K70" t="s">
        <v>57</v>
      </c>
      <c r="L70" s="19" t="s">
        <v>296</v>
      </c>
      <c r="M70" s="19" t="s">
        <v>295</v>
      </c>
      <c r="N70">
        <v>3858.79</v>
      </c>
      <c r="O70">
        <v>3858.79</v>
      </c>
      <c r="P70">
        <v>358.79</v>
      </c>
      <c r="Q70" s="11">
        <v>0</v>
      </c>
      <c r="R70" s="11">
        <v>3500</v>
      </c>
      <c r="S70" s="11">
        <v>3858.79</v>
      </c>
      <c r="T70" s="11">
        <v>0</v>
      </c>
      <c r="U70" s="11">
        <v>0</v>
      </c>
      <c r="V70" s="11">
        <v>0</v>
      </c>
      <c r="W70" s="11">
        <v>0</v>
      </c>
      <c r="X70" s="11">
        <v>0</v>
      </c>
      <c r="Y70" s="11">
        <v>0</v>
      </c>
      <c r="AA70" s="11">
        <v>0</v>
      </c>
      <c r="AB70" s="11">
        <v>0</v>
      </c>
      <c r="AC70" t="s">
        <v>296</v>
      </c>
      <c r="AD70" t="s">
        <v>295</v>
      </c>
      <c r="AE70" t="s">
        <v>17</v>
      </c>
      <c r="AG70" t="s">
        <v>16</v>
      </c>
    </row>
    <row r="71" spans="1:33" x14ac:dyDescent="0.2">
      <c r="A71" t="s">
        <v>294</v>
      </c>
      <c r="B71" t="s">
        <v>23</v>
      </c>
      <c r="C71" t="s">
        <v>293</v>
      </c>
      <c r="D71" t="s">
        <v>26</v>
      </c>
      <c r="E71" s="20" t="s">
        <v>68</v>
      </c>
      <c r="F71" t="s">
        <v>292</v>
      </c>
      <c r="G71" t="s">
        <v>291</v>
      </c>
      <c r="H71" t="s">
        <v>3</v>
      </c>
      <c r="I71" t="s">
        <v>91</v>
      </c>
      <c r="J71" t="s">
        <v>90</v>
      </c>
      <c r="K71" t="s">
        <v>57</v>
      </c>
      <c r="L71" s="19" t="s">
        <v>290</v>
      </c>
      <c r="M71" s="19" t="s">
        <v>289</v>
      </c>
      <c r="N71">
        <v>25000</v>
      </c>
      <c r="O71">
        <v>37785.25</v>
      </c>
      <c r="P71">
        <v>32785.25</v>
      </c>
      <c r="Q71" s="11">
        <v>0</v>
      </c>
      <c r="R71" s="11">
        <v>5000</v>
      </c>
      <c r="S71" s="11">
        <v>37785.25</v>
      </c>
      <c r="T71" s="11">
        <v>0</v>
      </c>
      <c r="U71" s="11">
        <v>0</v>
      </c>
      <c r="V71" s="11">
        <v>0</v>
      </c>
      <c r="W71" s="11">
        <v>0</v>
      </c>
      <c r="X71" s="11">
        <v>0</v>
      </c>
      <c r="Y71" s="11">
        <v>0</v>
      </c>
      <c r="AA71" s="11">
        <v>0</v>
      </c>
      <c r="AB71" s="11">
        <v>0</v>
      </c>
      <c r="AC71" t="s">
        <v>290</v>
      </c>
      <c r="AD71" t="s">
        <v>289</v>
      </c>
      <c r="AE71" t="s">
        <v>17</v>
      </c>
      <c r="AG71" t="s">
        <v>16</v>
      </c>
    </row>
    <row r="72" spans="1:33" x14ac:dyDescent="0.2">
      <c r="A72" t="s">
        <v>288</v>
      </c>
      <c r="B72" t="s">
        <v>23</v>
      </c>
      <c r="C72" t="s">
        <v>287</v>
      </c>
      <c r="D72" t="s">
        <v>26</v>
      </c>
      <c r="E72" s="20" t="s">
        <v>62</v>
      </c>
      <c r="F72" t="s">
        <v>286</v>
      </c>
      <c r="G72" t="s">
        <v>285</v>
      </c>
      <c r="H72" t="s">
        <v>3</v>
      </c>
      <c r="I72" t="s">
        <v>91</v>
      </c>
      <c r="J72" t="s">
        <v>90</v>
      </c>
      <c r="K72" t="s">
        <v>47</v>
      </c>
      <c r="L72" s="19" t="s">
        <v>284</v>
      </c>
      <c r="M72" s="19" t="s">
        <v>283</v>
      </c>
      <c r="N72">
        <v>50000</v>
      </c>
      <c r="O72">
        <v>48637.45</v>
      </c>
      <c r="P72">
        <v>1150</v>
      </c>
      <c r="Q72" s="11">
        <v>39987.449999999997</v>
      </c>
      <c r="R72" s="11">
        <v>7500</v>
      </c>
      <c r="S72" s="11">
        <v>48637.45</v>
      </c>
      <c r="T72" s="11">
        <v>0</v>
      </c>
      <c r="U72" s="11">
        <v>0</v>
      </c>
      <c r="V72" s="11">
        <v>0</v>
      </c>
      <c r="W72" s="11">
        <v>0</v>
      </c>
      <c r="X72" s="11">
        <v>0</v>
      </c>
      <c r="Y72" s="11">
        <v>0</v>
      </c>
      <c r="AA72" s="11">
        <v>0</v>
      </c>
      <c r="AB72" s="11">
        <v>0</v>
      </c>
      <c r="AC72" t="s">
        <v>284</v>
      </c>
      <c r="AD72" t="s">
        <v>283</v>
      </c>
      <c r="AE72" t="s">
        <v>17</v>
      </c>
      <c r="AG72" t="s">
        <v>16</v>
      </c>
    </row>
    <row r="73" spans="1:33" x14ac:dyDescent="0.2">
      <c r="A73" t="s">
        <v>23</v>
      </c>
      <c r="B73" t="s">
        <v>23</v>
      </c>
      <c r="C73" t="s">
        <v>282</v>
      </c>
      <c r="D73" t="s">
        <v>26</v>
      </c>
      <c r="E73" s="20" t="s">
        <v>68</v>
      </c>
      <c r="F73" t="s">
        <v>61</v>
      </c>
      <c r="G73" t="s">
        <v>281</v>
      </c>
      <c r="H73" t="s">
        <v>3</v>
      </c>
      <c r="I73" t="s">
        <v>59</v>
      </c>
      <c r="J73" t="s">
        <v>256</v>
      </c>
      <c r="K73" t="s">
        <v>57</v>
      </c>
      <c r="L73" s="19" t="s">
        <v>280</v>
      </c>
      <c r="M73" s="19" t="s">
        <v>279</v>
      </c>
      <c r="N73">
        <v>2420.6999999999998</v>
      </c>
      <c r="O73">
        <v>2420.6999999999998</v>
      </c>
      <c r="P73">
        <v>1815.52</v>
      </c>
      <c r="Q73" s="11">
        <v>0</v>
      </c>
      <c r="R73" s="11">
        <v>605.17999999999995</v>
      </c>
      <c r="S73" s="11">
        <v>2420.6999999999998</v>
      </c>
      <c r="T73" s="11">
        <v>0</v>
      </c>
      <c r="U73" s="11">
        <v>0</v>
      </c>
      <c r="V73" s="11">
        <v>0</v>
      </c>
      <c r="W73" s="11">
        <v>0</v>
      </c>
      <c r="X73" s="11">
        <v>0</v>
      </c>
      <c r="Y73" s="11">
        <v>0</v>
      </c>
      <c r="AA73" s="11">
        <v>0</v>
      </c>
      <c r="AB73" s="11">
        <v>0</v>
      </c>
      <c r="AC73" t="s">
        <v>280</v>
      </c>
      <c r="AD73" t="s">
        <v>279</v>
      </c>
      <c r="AE73" t="s">
        <v>17</v>
      </c>
      <c r="AG73" t="s">
        <v>16</v>
      </c>
    </row>
    <row r="74" spans="1:33" x14ac:dyDescent="0.2">
      <c r="A74" t="s">
        <v>278</v>
      </c>
      <c r="B74" t="s">
        <v>277</v>
      </c>
      <c r="C74" t="s">
        <v>276</v>
      </c>
      <c r="D74" t="s">
        <v>26</v>
      </c>
      <c r="E74" s="20" t="s">
        <v>68</v>
      </c>
      <c r="F74" t="s">
        <v>275</v>
      </c>
      <c r="G74" t="s">
        <v>274</v>
      </c>
      <c r="H74" t="s">
        <v>3</v>
      </c>
      <c r="I74" t="s">
        <v>91</v>
      </c>
      <c r="J74" t="s">
        <v>90</v>
      </c>
      <c r="K74" t="s">
        <v>47</v>
      </c>
      <c r="L74" s="19" t="s">
        <v>273</v>
      </c>
      <c r="M74" s="19" t="s">
        <v>272</v>
      </c>
      <c r="N74">
        <v>50000</v>
      </c>
      <c r="O74">
        <v>75604.240000000005</v>
      </c>
      <c r="P74">
        <v>68176.070000000007</v>
      </c>
      <c r="Q74" s="11">
        <v>0</v>
      </c>
      <c r="R74" s="11">
        <v>7428.17</v>
      </c>
      <c r="S74" s="11">
        <v>75604.240000000005</v>
      </c>
      <c r="T74" s="11">
        <v>0</v>
      </c>
      <c r="U74" s="11">
        <v>0</v>
      </c>
      <c r="V74" s="11">
        <v>0</v>
      </c>
      <c r="W74" s="11">
        <v>0</v>
      </c>
      <c r="X74" s="11">
        <v>0</v>
      </c>
      <c r="Y74" s="11">
        <v>0</v>
      </c>
      <c r="AA74" s="11">
        <v>0</v>
      </c>
      <c r="AB74" s="11">
        <v>0</v>
      </c>
      <c r="AC74" t="s">
        <v>273</v>
      </c>
      <c r="AD74" t="s">
        <v>272</v>
      </c>
      <c r="AE74" t="s">
        <v>17</v>
      </c>
      <c r="AG74" t="s">
        <v>16</v>
      </c>
    </row>
    <row r="75" spans="1:33" x14ac:dyDescent="0.2">
      <c r="A75" t="s">
        <v>23</v>
      </c>
      <c r="B75" t="s">
        <v>23</v>
      </c>
      <c r="C75" t="s">
        <v>271</v>
      </c>
      <c r="D75" t="s">
        <v>26</v>
      </c>
      <c r="E75" s="20" t="s">
        <v>62</v>
      </c>
      <c r="F75" t="s">
        <v>270</v>
      </c>
      <c r="G75" t="s">
        <v>81</v>
      </c>
      <c r="H75" t="s">
        <v>3</v>
      </c>
      <c r="I75" t="s">
        <v>59</v>
      </c>
      <c r="J75" t="s">
        <v>256</v>
      </c>
      <c r="K75" t="s">
        <v>57</v>
      </c>
      <c r="L75" s="19" t="s">
        <v>269</v>
      </c>
      <c r="M75" s="19" t="s">
        <v>268</v>
      </c>
      <c r="N75">
        <v>4500</v>
      </c>
      <c r="O75">
        <v>3570.8</v>
      </c>
      <c r="P75">
        <v>70.8</v>
      </c>
      <c r="Q75" s="11">
        <v>0</v>
      </c>
      <c r="R75" s="11">
        <v>3500</v>
      </c>
      <c r="S75" s="11">
        <v>3570.8</v>
      </c>
      <c r="T75" s="11">
        <v>0</v>
      </c>
      <c r="U75" s="11">
        <v>0</v>
      </c>
      <c r="V75" s="11">
        <v>0</v>
      </c>
      <c r="W75" s="11">
        <v>0</v>
      </c>
      <c r="X75" s="11">
        <v>0</v>
      </c>
      <c r="Y75" s="11">
        <v>0</v>
      </c>
      <c r="AA75" s="11">
        <v>0</v>
      </c>
      <c r="AB75" s="11">
        <v>0</v>
      </c>
      <c r="AC75" t="s">
        <v>269</v>
      </c>
      <c r="AD75" t="s">
        <v>268</v>
      </c>
      <c r="AE75" t="s">
        <v>17</v>
      </c>
      <c r="AG75" t="s">
        <v>16</v>
      </c>
    </row>
    <row r="76" spans="1:33" x14ac:dyDescent="0.2">
      <c r="A76" t="s">
        <v>23</v>
      </c>
      <c r="B76" t="s">
        <v>23</v>
      </c>
      <c r="C76" t="s">
        <v>267</v>
      </c>
      <c r="D76" t="s">
        <v>26</v>
      </c>
      <c r="E76" s="20" t="s">
        <v>62</v>
      </c>
      <c r="F76" t="s">
        <v>266</v>
      </c>
      <c r="G76" t="s">
        <v>182</v>
      </c>
      <c r="H76" t="s">
        <v>3</v>
      </c>
      <c r="I76" t="s">
        <v>59</v>
      </c>
      <c r="J76" t="s">
        <v>265</v>
      </c>
      <c r="K76" t="s">
        <v>57</v>
      </c>
      <c r="L76" s="19" t="s">
        <v>181</v>
      </c>
      <c r="M76" s="19" t="s">
        <v>264</v>
      </c>
      <c r="N76">
        <v>4000</v>
      </c>
      <c r="O76">
        <v>31769.56</v>
      </c>
      <c r="P76">
        <v>23827.17</v>
      </c>
      <c r="Q76" s="11">
        <v>0</v>
      </c>
      <c r="R76" s="11">
        <v>7942.39</v>
      </c>
      <c r="S76" s="11">
        <v>31769.56</v>
      </c>
      <c r="T76" s="11">
        <v>0</v>
      </c>
      <c r="U76" s="11">
        <v>0</v>
      </c>
      <c r="V76" s="11">
        <v>0</v>
      </c>
      <c r="W76" s="11">
        <v>0</v>
      </c>
      <c r="X76" s="11">
        <v>0</v>
      </c>
      <c r="Y76" s="11">
        <v>0</v>
      </c>
      <c r="AA76" s="11">
        <v>0</v>
      </c>
      <c r="AB76" s="11">
        <v>0</v>
      </c>
      <c r="AC76" t="s">
        <v>181</v>
      </c>
      <c r="AD76" t="s">
        <v>264</v>
      </c>
      <c r="AE76" t="s">
        <v>17</v>
      </c>
      <c r="AG76" t="s">
        <v>16</v>
      </c>
    </row>
    <row r="77" spans="1:33" x14ac:dyDescent="0.2">
      <c r="A77" t="s">
        <v>23</v>
      </c>
      <c r="B77" t="s">
        <v>23</v>
      </c>
      <c r="C77" t="s">
        <v>263</v>
      </c>
      <c r="D77" t="s">
        <v>26</v>
      </c>
      <c r="E77" s="20" t="s">
        <v>68</v>
      </c>
      <c r="F77" t="s">
        <v>262</v>
      </c>
      <c r="G77" t="s">
        <v>261</v>
      </c>
      <c r="H77" t="s">
        <v>3</v>
      </c>
      <c r="I77" t="s">
        <v>72</v>
      </c>
      <c r="J77" t="s">
        <v>72</v>
      </c>
      <c r="K77" t="s">
        <v>20</v>
      </c>
      <c r="L77" s="19" t="s">
        <v>260</v>
      </c>
      <c r="M77" s="19" t="s">
        <v>259</v>
      </c>
      <c r="N77">
        <v>25000</v>
      </c>
      <c r="O77">
        <v>25000</v>
      </c>
      <c r="P77">
        <v>0</v>
      </c>
      <c r="Q77" s="11">
        <v>20000</v>
      </c>
      <c r="R77" s="11">
        <v>5000</v>
      </c>
      <c r="S77" s="11">
        <v>25000</v>
      </c>
      <c r="T77" s="11">
        <v>0</v>
      </c>
      <c r="U77" s="11">
        <v>0</v>
      </c>
      <c r="V77" s="11">
        <v>0</v>
      </c>
      <c r="W77" s="11">
        <v>0</v>
      </c>
      <c r="X77" s="11">
        <v>0</v>
      </c>
      <c r="Y77" s="11">
        <v>0</v>
      </c>
      <c r="AA77" s="11">
        <v>0</v>
      </c>
      <c r="AB77" s="11">
        <v>0</v>
      </c>
      <c r="AC77" t="s">
        <v>260</v>
      </c>
      <c r="AD77" t="s">
        <v>259</v>
      </c>
      <c r="AE77" t="s">
        <v>17</v>
      </c>
      <c r="AG77" t="s">
        <v>16</v>
      </c>
    </row>
    <row r="78" spans="1:33" x14ac:dyDescent="0.2">
      <c r="A78" t="s">
        <v>23</v>
      </c>
      <c r="B78" t="s">
        <v>23</v>
      </c>
      <c r="C78" t="s">
        <v>258</v>
      </c>
      <c r="D78" t="s">
        <v>26</v>
      </c>
      <c r="E78" s="20" t="s">
        <v>68</v>
      </c>
      <c r="F78" t="s">
        <v>61</v>
      </c>
      <c r="G78" t="s">
        <v>257</v>
      </c>
      <c r="H78" t="s">
        <v>3</v>
      </c>
      <c r="I78" t="s">
        <v>59</v>
      </c>
      <c r="J78" t="s">
        <v>256</v>
      </c>
      <c r="K78" t="s">
        <v>57</v>
      </c>
      <c r="L78" s="19" t="s">
        <v>255</v>
      </c>
      <c r="M78" s="19" t="s">
        <v>255</v>
      </c>
      <c r="N78">
        <v>2963.53</v>
      </c>
      <c r="O78">
        <v>2963.53</v>
      </c>
      <c r="P78">
        <v>2222.65</v>
      </c>
      <c r="Q78" s="11">
        <v>0</v>
      </c>
      <c r="R78" s="11">
        <v>740.88</v>
      </c>
      <c r="S78" s="11">
        <v>2963.53</v>
      </c>
      <c r="T78" s="11">
        <v>0</v>
      </c>
      <c r="U78" s="11">
        <v>0</v>
      </c>
      <c r="V78" s="11">
        <v>0</v>
      </c>
      <c r="W78" s="11">
        <v>0</v>
      </c>
      <c r="X78" s="11">
        <v>0</v>
      </c>
      <c r="Y78" s="11">
        <v>0</v>
      </c>
      <c r="AA78" s="11">
        <v>0</v>
      </c>
      <c r="AB78" s="11">
        <v>0</v>
      </c>
      <c r="AC78" t="s">
        <v>255</v>
      </c>
      <c r="AD78" t="s">
        <v>255</v>
      </c>
      <c r="AE78" t="s">
        <v>17</v>
      </c>
      <c r="AG78" t="s">
        <v>16</v>
      </c>
    </row>
    <row r="79" spans="1:33" x14ac:dyDescent="0.2">
      <c r="A79" t="s">
        <v>254</v>
      </c>
      <c r="B79" t="s">
        <v>23</v>
      </c>
      <c r="C79" t="s">
        <v>253</v>
      </c>
      <c r="D79" t="s">
        <v>26</v>
      </c>
      <c r="E79" s="20" t="s">
        <v>32</v>
      </c>
      <c r="F79" t="s">
        <v>252</v>
      </c>
      <c r="G79" t="s">
        <v>23</v>
      </c>
      <c r="H79" t="s">
        <v>2</v>
      </c>
      <c r="I79" t="s">
        <v>22</v>
      </c>
      <c r="J79" t="s">
        <v>30</v>
      </c>
      <c r="K79" t="s">
        <v>20</v>
      </c>
      <c r="L79" s="19" t="s">
        <v>251</v>
      </c>
      <c r="M79" s="19" t="s">
        <v>250</v>
      </c>
      <c r="N79">
        <v>1000000</v>
      </c>
      <c r="O79">
        <v>894714.13</v>
      </c>
      <c r="P79">
        <v>114200.75</v>
      </c>
      <c r="Q79" s="11">
        <v>280513.38</v>
      </c>
      <c r="R79" s="11">
        <v>500000</v>
      </c>
      <c r="S79" s="11">
        <v>894714.13</v>
      </c>
      <c r="T79" s="11">
        <v>0</v>
      </c>
      <c r="U79" s="11">
        <v>0</v>
      </c>
      <c r="V79" s="11">
        <v>0</v>
      </c>
      <c r="W79" s="11">
        <v>0</v>
      </c>
      <c r="X79" s="11">
        <v>0</v>
      </c>
      <c r="Y79" s="11">
        <v>0</v>
      </c>
      <c r="AA79" s="11">
        <v>0</v>
      </c>
      <c r="AB79" s="11">
        <v>0</v>
      </c>
      <c r="AC79" t="s">
        <v>251</v>
      </c>
      <c r="AD79" t="s">
        <v>250</v>
      </c>
      <c r="AE79" t="s">
        <v>17</v>
      </c>
      <c r="AG79" t="s">
        <v>16</v>
      </c>
    </row>
    <row r="80" spans="1:33" x14ac:dyDescent="0.2">
      <c r="A80" t="s">
        <v>23</v>
      </c>
      <c r="B80" t="s">
        <v>23</v>
      </c>
      <c r="C80" t="s">
        <v>198</v>
      </c>
      <c r="D80" t="s">
        <v>26</v>
      </c>
      <c r="E80" s="20" t="s">
        <v>32</v>
      </c>
      <c r="F80" t="s">
        <v>249</v>
      </c>
      <c r="G80" t="s">
        <v>23</v>
      </c>
      <c r="H80" t="s">
        <v>2</v>
      </c>
      <c r="I80" t="s">
        <v>22</v>
      </c>
      <c r="J80" t="s">
        <v>30</v>
      </c>
      <c r="K80" t="s">
        <v>20</v>
      </c>
      <c r="L80" s="19" t="s">
        <v>196</v>
      </c>
      <c r="M80" s="19" t="s">
        <v>46</v>
      </c>
      <c r="N80">
        <v>500000</v>
      </c>
      <c r="O80">
        <v>500000</v>
      </c>
      <c r="P80">
        <v>0</v>
      </c>
      <c r="Q80" s="11">
        <v>450000</v>
      </c>
      <c r="R80" s="11">
        <v>50000</v>
      </c>
      <c r="S80" s="11">
        <v>500000</v>
      </c>
      <c r="T80" s="11">
        <v>0</v>
      </c>
      <c r="U80" s="11">
        <v>0</v>
      </c>
      <c r="V80" s="11">
        <v>0</v>
      </c>
      <c r="W80" s="11">
        <v>0</v>
      </c>
      <c r="X80" s="11">
        <v>0</v>
      </c>
      <c r="Y80" s="11">
        <v>0</v>
      </c>
      <c r="AA80" s="11">
        <v>0</v>
      </c>
      <c r="AB80" s="11">
        <v>0</v>
      </c>
      <c r="AC80" t="s">
        <v>196</v>
      </c>
      <c r="AD80" t="s">
        <v>46</v>
      </c>
      <c r="AE80" t="s">
        <v>17</v>
      </c>
      <c r="AG80" t="s">
        <v>16</v>
      </c>
    </row>
    <row r="81" spans="1:33" x14ac:dyDescent="0.2">
      <c r="A81" t="s">
        <v>248</v>
      </c>
      <c r="B81" t="s">
        <v>23</v>
      </c>
      <c r="C81" t="s">
        <v>247</v>
      </c>
      <c r="D81" t="s">
        <v>26</v>
      </c>
      <c r="E81" s="20" t="s">
        <v>32</v>
      </c>
      <c r="F81" t="s">
        <v>246</v>
      </c>
      <c r="G81" t="s">
        <v>23</v>
      </c>
      <c r="H81" t="s">
        <v>2</v>
      </c>
      <c r="I81" t="s">
        <v>22</v>
      </c>
      <c r="J81" t="s">
        <v>30</v>
      </c>
      <c r="K81" t="s">
        <v>57</v>
      </c>
      <c r="L81" s="19" t="s">
        <v>245</v>
      </c>
      <c r="M81" s="19" t="s">
        <v>244</v>
      </c>
      <c r="N81">
        <v>550000</v>
      </c>
      <c r="O81">
        <v>17307.5</v>
      </c>
      <c r="P81">
        <v>17307.5</v>
      </c>
      <c r="Q81" s="11">
        <v>0</v>
      </c>
      <c r="R81" s="11">
        <v>0</v>
      </c>
      <c r="S81" s="11">
        <v>17307.5</v>
      </c>
      <c r="T81" s="11">
        <v>0</v>
      </c>
      <c r="U81" s="11">
        <v>0</v>
      </c>
      <c r="V81" s="11">
        <v>0</v>
      </c>
      <c r="W81" s="11">
        <v>0</v>
      </c>
      <c r="X81" s="11">
        <v>0</v>
      </c>
      <c r="Y81" s="11">
        <v>0</v>
      </c>
      <c r="AA81" s="11">
        <v>0</v>
      </c>
      <c r="AB81" s="11">
        <v>0</v>
      </c>
      <c r="AC81" t="s">
        <v>245</v>
      </c>
      <c r="AD81" t="s">
        <v>244</v>
      </c>
      <c r="AE81" t="s">
        <v>17</v>
      </c>
      <c r="AG81" t="s">
        <v>16</v>
      </c>
    </row>
    <row r="82" spans="1:33" x14ac:dyDescent="0.2">
      <c r="A82" t="s">
        <v>23</v>
      </c>
      <c r="B82" t="s">
        <v>23</v>
      </c>
      <c r="C82" t="s">
        <v>243</v>
      </c>
      <c r="D82" t="s">
        <v>26</v>
      </c>
      <c r="E82" s="20" t="s">
        <v>32</v>
      </c>
      <c r="F82" t="s">
        <v>242</v>
      </c>
      <c r="G82" t="s">
        <v>23</v>
      </c>
      <c r="H82" t="s">
        <v>2</v>
      </c>
      <c r="I82" t="s">
        <v>22</v>
      </c>
      <c r="J82" t="s">
        <v>30</v>
      </c>
      <c r="K82" t="s">
        <v>20</v>
      </c>
      <c r="L82" s="19" t="s">
        <v>241</v>
      </c>
      <c r="M82" s="19" t="s">
        <v>240</v>
      </c>
      <c r="N82">
        <v>1000000</v>
      </c>
      <c r="O82">
        <v>1000000</v>
      </c>
      <c r="P82">
        <v>0</v>
      </c>
      <c r="Q82" s="11">
        <v>500000</v>
      </c>
      <c r="R82" s="11">
        <v>500000</v>
      </c>
      <c r="S82" s="11">
        <v>1000000</v>
      </c>
      <c r="T82" s="11">
        <v>0</v>
      </c>
      <c r="U82" s="11">
        <v>0</v>
      </c>
      <c r="V82" s="11">
        <v>0</v>
      </c>
      <c r="W82" s="11">
        <v>0</v>
      </c>
      <c r="X82" s="11">
        <v>0</v>
      </c>
      <c r="Y82" s="11">
        <v>0</v>
      </c>
      <c r="AA82" s="11">
        <v>0</v>
      </c>
      <c r="AB82" s="11">
        <v>0</v>
      </c>
      <c r="AC82" t="s">
        <v>241</v>
      </c>
      <c r="AD82" t="s">
        <v>240</v>
      </c>
      <c r="AE82" t="s">
        <v>17</v>
      </c>
      <c r="AG82" t="s">
        <v>16</v>
      </c>
    </row>
    <row r="83" spans="1:33" x14ac:dyDescent="0.2">
      <c r="A83" t="s">
        <v>239</v>
      </c>
      <c r="B83" t="s">
        <v>23</v>
      </c>
      <c r="C83" t="s">
        <v>238</v>
      </c>
      <c r="D83" t="s">
        <v>26</v>
      </c>
      <c r="E83" s="20" t="s">
        <v>32</v>
      </c>
      <c r="F83" t="s">
        <v>237</v>
      </c>
      <c r="G83" t="s">
        <v>23</v>
      </c>
      <c r="H83" t="s">
        <v>2</v>
      </c>
      <c r="I83" t="s">
        <v>236</v>
      </c>
      <c r="J83" t="s">
        <v>235</v>
      </c>
      <c r="K83" t="s">
        <v>57</v>
      </c>
      <c r="L83" s="19" t="s">
        <v>234</v>
      </c>
      <c r="M83" s="19" t="s">
        <v>233</v>
      </c>
      <c r="N83">
        <v>25000</v>
      </c>
      <c r="O83">
        <v>1466.25</v>
      </c>
      <c r="P83">
        <v>1466.25</v>
      </c>
      <c r="Q83" s="11">
        <v>0</v>
      </c>
      <c r="R83" s="11">
        <v>0</v>
      </c>
      <c r="S83" s="11">
        <v>1466.25</v>
      </c>
      <c r="T83" s="11">
        <v>0</v>
      </c>
      <c r="U83" s="11">
        <v>0</v>
      </c>
      <c r="V83" s="11">
        <v>0</v>
      </c>
      <c r="W83" s="11">
        <v>0</v>
      </c>
      <c r="X83" s="11">
        <v>0</v>
      </c>
      <c r="Y83" s="11">
        <v>0</v>
      </c>
      <c r="AA83" s="11">
        <v>0</v>
      </c>
      <c r="AB83" s="11">
        <v>0</v>
      </c>
      <c r="AC83" t="s">
        <v>234</v>
      </c>
      <c r="AD83" t="s">
        <v>233</v>
      </c>
      <c r="AE83" t="s">
        <v>17</v>
      </c>
      <c r="AG83" t="s">
        <v>16</v>
      </c>
    </row>
    <row r="84" spans="1:33" x14ac:dyDescent="0.2">
      <c r="A84" t="s">
        <v>23</v>
      </c>
      <c r="B84" t="s">
        <v>23</v>
      </c>
      <c r="C84" t="s">
        <v>232</v>
      </c>
      <c r="D84" t="s">
        <v>26</v>
      </c>
      <c r="E84" s="20" t="s">
        <v>25</v>
      </c>
      <c r="F84" t="s">
        <v>231</v>
      </c>
      <c r="G84" t="s">
        <v>23</v>
      </c>
      <c r="H84" t="s">
        <v>0</v>
      </c>
      <c r="I84" t="s">
        <v>22</v>
      </c>
      <c r="J84" t="s">
        <v>21</v>
      </c>
      <c r="K84" t="s">
        <v>20</v>
      </c>
      <c r="L84" s="19" t="s">
        <v>230</v>
      </c>
      <c r="M84" s="19" t="s">
        <v>229</v>
      </c>
      <c r="N84">
        <v>30000</v>
      </c>
      <c r="O84">
        <v>30000</v>
      </c>
      <c r="P84">
        <v>0</v>
      </c>
      <c r="Q84" s="11">
        <v>20000</v>
      </c>
      <c r="R84" s="11">
        <v>10000</v>
      </c>
      <c r="S84" s="11">
        <v>30000</v>
      </c>
      <c r="T84" s="11">
        <v>0</v>
      </c>
      <c r="U84" s="11">
        <v>0</v>
      </c>
      <c r="V84" s="11">
        <v>0</v>
      </c>
      <c r="W84" s="11">
        <v>0</v>
      </c>
      <c r="X84" s="11">
        <v>0</v>
      </c>
      <c r="Y84" s="11">
        <v>0</v>
      </c>
      <c r="AA84" s="11">
        <v>0</v>
      </c>
      <c r="AB84" s="11">
        <v>0</v>
      </c>
      <c r="AC84" t="s">
        <v>230</v>
      </c>
      <c r="AD84" t="s">
        <v>229</v>
      </c>
      <c r="AE84" t="s">
        <v>17</v>
      </c>
      <c r="AG84" t="s">
        <v>16</v>
      </c>
    </row>
    <row r="85" spans="1:33" x14ac:dyDescent="0.2">
      <c r="A85" t="s">
        <v>23</v>
      </c>
      <c r="B85" t="s">
        <v>23</v>
      </c>
      <c r="C85" t="s">
        <v>228</v>
      </c>
      <c r="D85" t="s">
        <v>26</v>
      </c>
      <c r="E85" s="20" t="s">
        <v>25</v>
      </c>
      <c r="F85" t="s">
        <v>227</v>
      </c>
      <c r="G85" t="s">
        <v>23</v>
      </c>
      <c r="H85" t="s">
        <v>0</v>
      </c>
      <c r="I85" t="s">
        <v>222</v>
      </c>
      <c r="J85" t="s">
        <v>221</v>
      </c>
      <c r="K85" t="s">
        <v>57</v>
      </c>
      <c r="L85" s="19" t="s">
        <v>226</v>
      </c>
      <c r="M85" s="19" t="s">
        <v>225</v>
      </c>
      <c r="N85">
        <v>100000</v>
      </c>
      <c r="O85">
        <v>15640</v>
      </c>
      <c r="P85">
        <v>15640</v>
      </c>
      <c r="Q85" s="11">
        <v>0</v>
      </c>
      <c r="R85" s="11">
        <v>0</v>
      </c>
      <c r="S85" s="11">
        <v>15640</v>
      </c>
      <c r="T85" s="11">
        <v>0</v>
      </c>
      <c r="U85" s="11">
        <v>0</v>
      </c>
      <c r="V85" s="11">
        <v>0</v>
      </c>
      <c r="W85" s="11">
        <v>0</v>
      </c>
      <c r="X85" s="11">
        <v>0</v>
      </c>
      <c r="Y85" s="11">
        <v>0</v>
      </c>
      <c r="AA85" s="11">
        <v>0</v>
      </c>
      <c r="AB85" s="11">
        <v>0</v>
      </c>
      <c r="AC85" t="s">
        <v>226</v>
      </c>
      <c r="AD85" t="s">
        <v>225</v>
      </c>
      <c r="AE85" t="s">
        <v>17</v>
      </c>
      <c r="AG85" t="s">
        <v>16</v>
      </c>
    </row>
    <row r="86" spans="1:33" x14ac:dyDescent="0.2">
      <c r="A86" t="s">
        <v>23</v>
      </c>
      <c r="B86" t="s">
        <v>23</v>
      </c>
      <c r="C86" t="s">
        <v>224</v>
      </c>
      <c r="D86" t="s">
        <v>26</v>
      </c>
      <c r="E86" s="20" t="s">
        <v>25</v>
      </c>
      <c r="F86" t="s">
        <v>223</v>
      </c>
      <c r="G86" t="s">
        <v>23</v>
      </c>
      <c r="H86" t="s">
        <v>0</v>
      </c>
      <c r="I86" t="s">
        <v>222</v>
      </c>
      <c r="J86" t="s">
        <v>221</v>
      </c>
      <c r="K86" t="s">
        <v>57</v>
      </c>
      <c r="L86" s="19" t="s">
        <v>220</v>
      </c>
      <c r="M86" s="19" t="s">
        <v>219</v>
      </c>
      <c r="N86">
        <v>200000</v>
      </c>
      <c r="O86">
        <v>0</v>
      </c>
      <c r="P86">
        <v>0</v>
      </c>
      <c r="Q86" s="11">
        <v>0</v>
      </c>
      <c r="R86" s="11">
        <v>0</v>
      </c>
      <c r="S86" s="11">
        <v>0</v>
      </c>
      <c r="T86" s="11">
        <v>0</v>
      </c>
      <c r="U86" s="11">
        <v>0</v>
      </c>
      <c r="V86" s="11">
        <v>0</v>
      </c>
      <c r="W86" s="11">
        <v>0</v>
      </c>
      <c r="X86" s="11">
        <v>0</v>
      </c>
      <c r="Y86" s="11">
        <v>0</v>
      </c>
      <c r="AA86" s="11">
        <v>0</v>
      </c>
      <c r="AB86" s="11">
        <v>0</v>
      </c>
      <c r="AC86" t="s">
        <v>220</v>
      </c>
      <c r="AD86" t="s">
        <v>219</v>
      </c>
      <c r="AE86" t="s">
        <v>17</v>
      </c>
      <c r="AG86" t="s">
        <v>16</v>
      </c>
    </row>
    <row r="87" spans="1:33" x14ac:dyDescent="0.2">
      <c r="A87" t="s">
        <v>23</v>
      </c>
      <c r="B87" t="s">
        <v>23</v>
      </c>
      <c r="C87" t="s">
        <v>218</v>
      </c>
      <c r="D87" t="s">
        <v>26</v>
      </c>
      <c r="E87" s="20" t="s">
        <v>25</v>
      </c>
      <c r="F87" t="s">
        <v>217</v>
      </c>
      <c r="G87" t="s">
        <v>23</v>
      </c>
      <c r="H87" t="s">
        <v>0</v>
      </c>
      <c r="I87" t="s">
        <v>7</v>
      </c>
      <c r="J87" t="s">
        <v>189</v>
      </c>
      <c r="K87" t="s">
        <v>20</v>
      </c>
      <c r="L87" s="19" t="s">
        <v>216</v>
      </c>
      <c r="M87" s="19" t="s">
        <v>215</v>
      </c>
      <c r="N87">
        <v>400000</v>
      </c>
      <c r="O87">
        <v>400000</v>
      </c>
      <c r="P87">
        <v>0</v>
      </c>
      <c r="Q87" s="11">
        <v>360000</v>
      </c>
      <c r="R87" s="11">
        <v>40000</v>
      </c>
      <c r="S87" s="11">
        <v>400000</v>
      </c>
      <c r="T87" s="11">
        <v>0</v>
      </c>
      <c r="U87" s="11">
        <v>0</v>
      </c>
      <c r="V87" s="11">
        <v>0</v>
      </c>
      <c r="W87" s="11">
        <v>0</v>
      </c>
      <c r="X87" s="11">
        <v>0</v>
      </c>
      <c r="Y87" s="11">
        <v>0</v>
      </c>
      <c r="AA87" s="11">
        <v>0</v>
      </c>
      <c r="AB87" s="11">
        <v>0</v>
      </c>
      <c r="AC87" t="s">
        <v>216</v>
      </c>
      <c r="AD87" t="s">
        <v>215</v>
      </c>
      <c r="AE87" t="s">
        <v>17</v>
      </c>
      <c r="AG87" t="s">
        <v>16</v>
      </c>
    </row>
    <row r="88" spans="1:33" x14ac:dyDescent="0.2">
      <c r="A88" t="s">
        <v>214</v>
      </c>
      <c r="B88" t="s">
        <v>23</v>
      </c>
      <c r="C88" t="s">
        <v>213</v>
      </c>
      <c r="D88" t="s">
        <v>26</v>
      </c>
      <c r="E88" s="20" t="s">
        <v>25</v>
      </c>
      <c r="F88" t="s">
        <v>212</v>
      </c>
      <c r="G88" t="s">
        <v>23</v>
      </c>
      <c r="H88" t="s">
        <v>0</v>
      </c>
      <c r="I88" t="s">
        <v>22</v>
      </c>
      <c r="J88" t="s">
        <v>21</v>
      </c>
      <c r="K88" t="s">
        <v>20</v>
      </c>
      <c r="L88" s="19" t="s">
        <v>211</v>
      </c>
      <c r="M88" s="19" t="s">
        <v>210</v>
      </c>
      <c r="N88">
        <v>600000</v>
      </c>
      <c r="O88">
        <v>626440.80000000005</v>
      </c>
      <c r="P88">
        <v>26440.799999999999</v>
      </c>
      <c r="Q88" s="11">
        <v>100000</v>
      </c>
      <c r="R88" s="11">
        <v>500000</v>
      </c>
      <c r="S88" s="11">
        <v>626440.80000000005</v>
      </c>
      <c r="T88" s="11">
        <v>0</v>
      </c>
      <c r="U88" s="11">
        <v>0</v>
      </c>
      <c r="V88" s="11">
        <v>0</v>
      </c>
      <c r="W88" s="11">
        <v>0</v>
      </c>
      <c r="X88" s="11">
        <v>0</v>
      </c>
      <c r="Y88" s="11">
        <v>0</v>
      </c>
      <c r="AA88" s="11">
        <v>0</v>
      </c>
      <c r="AB88" s="11">
        <v>0</v>
      </c>
      <c r="AC88" t="s">
        <v>211</v>
      </c>
      <c r="AD88" t="s">
        <v>210</v>
      </c>
      <c r="AE88" t="s">
        <v>17</v>
      </c>
      <c r="AG88" t="s">
        <v>16</v>
      </c>
    </row>
    <row r="89" spans="1:33" x14ac:dyDescent="0.2">
      <c r="A89" t="s">
        <v>209</v>
      </c>
      <c r="B89" t="s">
        <v>23</v>
      </c>
      <c r="C89" t="s">
        <v>208</v>
      </c>
      <c r="D89" t="s">
        <v>26</v>
      </c>
      <c r="E89" s="20" t="s">
        <v>25</v>
      </c>
      <c r="F89" t="s">
        <v>207</v>
      </c>
      <c r="G89" t="s">
        <v>23</v>
      </c>
      <c r="H89" t="s">
        <v>0</v>
      </c>
      <c r="I89" t="s">
        <v>22</v>
      </c>
      <c r="J89" t="s">
        <v>21</v>
      </c>
      <c r="K89" t="s">
        <v>20</v>
      </c>
      <c r="L89" s="19" t="s">
        <v>206</v>
      </c>
      <c r="M89" s="19" t="s">
        <v>205</v>
      </c>
      <c r="N89">
        <v>600000</v>
      </c>
      <c r="O89">
        <v>600000</v>
      </c>
      <c r="P89">
        <v>0</v>
      </c>
      <c r="Q89" s="11">
        <v>100000</v>
      </c>
      <c r="R89" s="11">
        <v>500000</v>
      </c>
      <c r="S89" s="11">
        <v>600000</v>
      </c>
      <c r="T89" s="11">
        <v>0</v>
      </c>
      <c r="U89" s="11">
        <v>0</v>
      </c>
      <c r="V89" s="11">
        <v>0</v>
      </c>
      <c r="W89" s="11">
        <v>0</v>
      </c>
      <c r="X89" s="11">
        <v>0</v>
      </c>
      <c r="Y89" s="11">
        <v>0</v>
      </c>
      <c r="AA89" s="11">
        <v>0</v>
      </c>
      <c r="AB89" s="11">
        <v>0</v>
      </c>
      <c r="AC89" t="s">
        <v>206</v>
      </c>
      <c r="AD89" t="s">
        <v>205</v>
      </c>
      <c r="AE89" t="s">
        <v>17</v>
      </c>
      <c r="AG89" t="s">
        <v>16</v>
      </c>
    </row>
    <row r="90" spans="1:33" x14ac:dyDescent="0.2">
      <c r="A90" t="s">
        <v>23</v>
      </c>
      <c r="B90" t="s">
        <v>204</v>
      </c>
      <c r="C90" t="s">
        <v>203</v>
      </c>
      <c r="D90" t="s">
        <v>26</v>
      </c>
      <c r="E90" s="20" t="s">
        <v>25</v>
      </c>
      <c r="F90" t="s">
        <v>202</v>
      </c>
      <c r="G90" t="s">
        <v>23</v>
      </c>
      <c r="H90" t="s">
        <v>0</v>
      </c>
      <c r="I90" t="s">
        <v>22</v>
      </c>
      <c r="J90" t="s">
        <v>21</v>
      </c>
      <c r="K90" t="s">
        <v>47</v>
      </c>
      <c r="L90" s="19" t="s">
        <v>201</v>
      </c>
      <c r="M90" s="19" t="s">
        <v>200</v>
      </c>
      <c r="N90">
        <v>50000</v>
      </c>
      <c r="O90">
        <v>73550.28</v>
      </c>
      <c r="P90">
        <v>23550.28</v>
      </c>
      <c r="Q90" s="11">
        <v>45000</v>
      </c>
      <c r="R90" s="11">
        <v>5000</v>
      </c>
      <c r="S90" s="11">
        <v>73550.28</v>
      </c>
      <c r="T90" s="11">
        <v>0</v>
      </c>
      <c r="U90" s="11">
        <v>0</v>
      </c>
      <c r="V90" s="11">
        <v>0</v>
      </c>
      <c r="W90" s="11">
        <v>0</v>
      </c>
      <c r="X90" s="11">
        <v>0</v>
      </c>
      <c r="Y90" s="11">
        <v>0</v>
      </c>
      <c r="AA90" s="11">
        <v>0</v>
      </c>
      <c r="AB90" s="11">
        <v>0</v>
      </c>
      <c r="AC90" t="s">
        <v>201</v>
      </c>
      <c r="AD90" t="s">
        <v>200</v>
      </c>
      <c r="AE90" t="s">
        <v>17</v>
      </c>
      <c r="AG90" t="s">
        <v>16</v>
      </c>
    </row>
    <row r="91" spans="1:33" x14ac:dyDescent="0.2">
      <c r="A91" t="s">
        <v>199</v>
      </c>
      <c r="B91" t="s">
        <v>23</v>
      </c>
      <c r="C91" t="s">
        <v>198</v>
      </c>
      <c r="D91" t="s">
        <v>26</v>
      </c>
      <c r="E91" s="20" t="s">
        <v>25</v>
      </c>
      <c r="F91" t="s">
        <v>197</v>
      </c>
      <c r="G91" t="s">
        <v>23</v>
      </c>
      <c r="H91" t="s">
        <v>0</v>
      </c>
      <c r="I91" t="s">
        <v>22</v>
      </c>
      <c r="J91" t="s">
        <v>21</v>
      </c>
      <c r="K91" t="s">
        <v>57</v>
      </c>
      <c r="L91" s="19" t="s">
        <v>196</v>
      </c>
      <c r="M91" s="19" t="s">
        <v>195</v>
      </c>
      <c r="N91">
        <v>50000</v>
      </c>
      <c r="O91">
        <v>0</v>
      </c>
      <c r="P91">
        <v>0</v>
      </c>
      <c r="Q91" s="11">
        <v>0</v>
      </c>
      <c r="R91" s="11">
        <v>0</v>
      </c>
      <c r="S91" s="11">
        <v>0</v>
      </c>
      <c r="T91" s="11">
        <v>0</v>
      </c>
      <c r="U91" s="11">
        <v>0</v>
      </c>
      <c r="V91" s="11">
        <v>0</v>
      </c>
      <c r="W91" s="11">
        <v>0</v>
      </c>
      <c r="X91" s="11">
        <v>0</v>
      </c>
      <c r="Y91" s="11">
        <v>0</v>
      </c>
      <c r="AA91" s="11">
        <v>0</v>
      </c>
      <c r="AB91" s="11">
        <v>0</v>
      </c>
      <c r="AC91" t="s">
        <v>196</v>
      </c>
      <c r="AD91" t="s">
        <v>195</v>
      </c>
      <c r="AE91" t="s">
        <v>17</v>
      </c>
      <c r="AG91" t="s">
        <v>16</v>
      </c>
    </row>
    <row r="92" spans="1:33" x14ac:dyDescent="0.2">
      <c r="A92" t="s">
        <v>23</v>
      </c>
      <c r="B92" t="s">
        <v>23</v>
      </c>
      <c r="C92" t="s">
        <v>194</v>
      </c>
      <c r="D92" t="s">
        <v>26</v>
      </c>
      <c r="E92" s="20" t="s">
        <v>25</v>
      </c>
      <c r="F92" t="s">
        <v>193</v>
      </c>
      <c r="G92" t="s">
        <v>23</v>
      </c>
      <c r="H92" t="s">
        <v>0</v>
      </c>
      <c r="I92" t="s">
        <v>22</v>
      </c>
      <c r="J92" t="s">
        <v>21</v>
      </c>
      <c r="K92" t="s">
        <v>20</v>
      </c>
      <c r="L92" s="19" t="s">
        <v>192</v>
      </c>
      <c r="M92" s="19" t="s">
        <v>187</v>
      </c>
      <c r="N92">
        <v>50000</v>
      </c>
      <c r="O92">
        <v>514645.25</v>
      </c>
      <c r="P92">
        <v>14645.25</v>
      </c>
      <c r="Q92" s="11">
        <v>450000</v>
      </c>
      <c r="R92" s="11">
        <v>50000</v>
      </c>
      <c r="S92" s="11">
        <v>514645.25</v>
      </c>
      <c r="T92" s="11">
        <v>0</v>
      </c>
      <c r="U92" s="11">
        <v>0</v>
      </c>
      <c r="V92" s="11">
        <v>0</v>
      </c>
      <c r="W92" s="11">
        <v>0</v>
      </c>
      <c r="X92" s="11">
        <v>0</v>
      </c>
      <c r="Y92" s="11">
        <v>0</v>
      </c>
      <c r="AA92" s="11">
        <v>0</v>
      </c>
      <c r="AB92" s="11">
        <v>0</v>
      </c>
      <c r="AC92" t="s">
        <v>192</v>
      </c>
      <c r="AD92" t="s">
        <v>187</v>
      </c>
      <c r="AE92" t="s">
        <v>17</v>
      </c>
      <c r="AG92" t="s">
        <v>16</v>
      </c>
    </row>
    <row r="93" spans="1:33" x14ac:dyDescent="0.2">
      <c r="A93" t="s">
        <v>23</v>
      </c>
      <c r="B93" t="s">
        <v>23</v>
      </c>
      <c r="C93" t="s">
        <v>191</v>
      </c>
      <c r="D93" t="s">
        <v>26</v>
      </c>
      <c r="E93" s="20" t="s">
        <v>25</v>
      </c>
      <c r="F93" t="s">
        <v>190</v>
      </c>
      <c r="G93" t="s">
        <v>23</v>
      </c>
      <c r="H93" t="s">
        <v>0</v>
      </c>
      <c r="I93" t="s">
        <v>7</v>
      </c>
      <c r="J93" t="s">
        <v>189</v>
      </c>
      <c r="K93" t="s">
        <v>57</v>
      </c>
      <c r="L93" s="19" t="s">
        <v>188</v>
      </c>
      <c r="M93" s="19" t="s">
        <v>187</v>
      </c>
      <c r="N93">
        <v>10000</v>
      </c>
      <c r="O93">
        <v>0</v>
      </c>
      <c r="P93">
        <v>0</v>
      </c>
      <c r="Q93" s="11">
        <v>0</v>
      </c>
      <c r="R93" s="11">
        <v>0</v>
      </c>
      <c r="S93" s="11">
        <v>0</v>
      </c>
      <c r="T93" s="11">
        <v>0</v>
      </c>
      <c r="U93" s="11">
        <v>0</v>
      </c>
      <c r="V93" s="11">
        <v>0</v>
      </c>
      <c r="W93" s="11">
        <v>0</v>
      </c>
      <c r="X93" s="11">
        <v>0</v>
      </c>
      <c r="Y93" s="11">
        <v>0</v>
      </c>
      <c r="AA93" s="11">
        <v>0</v>
      </c>
      <c r="AB93" s="11">
        <v>0</v>
      </c>
      <c r="AC93" t="s">
        <v>188</v>
      </c>
      <c r="AD93" t="s">
        <v>187</v>
      </c>
      <c r="AE93" t="s">
        <v>17</v>
      </c>
      <c r="AG93" t="s">
        <v>16</v>
      </c>
    </row>
    <row r="94" spans="1:33" x14ac:dyDescent="0.2">
      <c r="A94" t="s">
        <v>186</v>
      </c>
      <c r="B94" t="s">
        <v>23</v>
      </c>
      <c r="C94" t="s">
        <v>185</v>
      </c>
      <c r="D94" t="s">
        <v>26</v>
      </c>
      <c r="E94" s="20" t="s">
        <v>184</v>
      </c>
      <c r="F94" t="s">
        <v>183</v>
      </c>
      <c r="G94" t="s">
        <v>182</v>
      </c>
      <c r="H94" t="s">
        <v>1</v>
      </c>
      <c r="I94" t="s">
        <v>91</v>
      </c>
      <c r="J94" t="s">
        <v>90</v>
      </c>
      <c r="K94" t="s">
        <v>57</v>
      </c>
      <c r="L94" s="19" t="s">
        <v>181</v>
      </c>
      <c r="M94" s="19" t="s">
        <v>180</v>
      </c>
      <c r="N94">
        <v>99000</v>
      </c>
      <c r="O94">
        <v>1322.5</v>
      </c>
      <c r="P94">
        <v>1322.5</v>
      </c>
      <c r="Q94" s="11">
        <v>0</v>
      </c>
      <c r="R94" s="11">
        <v>0</v>
      </c>
      <c r="S94" s="11">
        <v>1322.5</v>
      </c>
      <c r="T94" s="11">
        <v>0</v>
      </c>
      <c r="U94" s="11">
        <v>0</v>
      </c>
      <c r="V94" s="11">
        <v>0</v>
      </c>
      <c r="W94" s="11">
        <v>0</v>
      </c>
      <c r="X94" s="11">
        <v>0</v>
      </c>
      <c r="Y94" s="11">
        <v>0</v>
      </c>
      <c r="AA94" s="11">
        <v>0</v>
      </c>
      <c r="AB94" s="11">
        <v>0</v>
      </c>
      <c r="AC94" t="s">
        <v>181</v>
      </c>
      <c r="AD94" t="s">
        <v>180</v>
      </c>
      <c r="AE94" t="s">
        <v>17</v>
      </c>
      <c r="AG94" t="s">
        <v>16</v>
      </c>
    </row>
    <row r="95" spans="1:33" x14ac:dyDescent="0.2">
      <c r="A95" t="s">
        <v>23</v>
      </c>
      <c r="B95" t="s">
        <v>23</v>
      </c>
      <c r="C95" t="s">
        <v>179</v>
      </c>
      <c r="D95" t="s">
        <v>26</v>
      </c>
      <c r="E95" s="20" t="s">
        <v>25</v>
      </c>
      <c r="F95" t="s">
        <v>178</v>
      </c>
      <c r="G95" t="s">
        <v>23</v>
      </c>
      <c r="H95" t="s">
        <v>0</v>
      </c>
      <c r="I95" t="s">
        <v>22</v>
      </c>
      <c r="J95" t="s">
        <v>21</v>
      </c>
      <c r="K95" t="s">
        <v>20</v>
      </c>
      <c r="L95" s="19" t="s">
        <v>177</v>
      </c>
      <c r="M95" s="19" t="s">
        <v>176</v>
      </c>
      <c r="N95">
        <v>30000</v>
      </c>
      <c r="O95">
        <v>950000</v>
      </c>
      <c r="P95">
        <v>0</v>
      </c>
      <c r="Q95" s="11">
        <v>450000</v>
      </c>
      <c r="R95" s="11">
        <v>500000</v>
      </c>
      <c r="S95" s="11">
        <v>950000</v>
      </c>
      <c r="T95" s="11">
        <v>0</v>
      </c>
      <c r="U95" s="11">
        <v>0</v>
      </c>
      <c r="V95" s="11">
        <v>0</v>
      </c>
      <c r="W95" s="11">
        <v>0</v>
      </c>
      <c r="X95" s="11">
        <v>0</v>
      </c>
      <c r="Y95" s="11">
        <v>0</v>
      </c>
      <c r="AA95" s="11">
        <v>0</v>
      </c>
      <c r="AB95" s="11">
        <v>0</v>
      </c>
      <c r="AC95" t="s">
        <v>177</v>
      </c>
      <c r="AD95" t="s">
        <v>176</v>
      </c>
      <c r="AE95" t="s">
        <v>17</v>
      </c>
      <c r="AG95" t="s">
        <v>16</v>
      </c>
    </row>
    <row r="96" spans="1:33" x14ac:dyDescent="0.2">
      <c r="E96" s="20"/>
      <c r="L96" s="19"/>
      <c r="M96" s="19"/>
      <c r="Q96" s="11"/>
      <c r="R96" s="11"/>
      <c r="S96" s="11"/>
      <c r="T96" s="11"/>
      <c r="U96" s="11"/>
      <c r="V96" s="11"/>
      <c r="W96" s="11"/>
      <c r="X96" s="11"/>
      <c r="Y96" s="11"/>
      <c r="Z96" s="11"/>
      <c r="AA96" s="11"/>
      <c r="AB96" s="11"/>
    </row>
    <row r="97" spans="1:60" ht="15" x14ac:dyDescent="0.2">
      <c r="A97" s="4"/>
      <c r="B97" s="4"/>
      <c r="C97" s="4"/>
      <c r="D97" s="4"/>
      <c r="E97" s="4"/>
      <c r="F97" s="4"/>
      <c r="G97" s="4"/>
      <c r="H97" s="4"/>
      <c r="I97" s="4"/>
      <c r="J97" s="4"/>
      <c r="K97" s="4"/>
      <c r="L97" s="18"/>
      <c r="M97" s="18"/>
      <c r="N97" s="17">
        <f>SUM(N39:N95)</f>
        <v>6975620.1600000001</v>
      </c>
      <c r="O97" s="17">
        <f>SUM(O39:O95)</f>
        <v>6836319.7600000007</v>
      </c>
      <c r="P97" s="17">
        <f>SUM(P39:P95)</f>
        <v>669792.12000000011</v>
      </c>
      <c r="Q97" s="17">
        <f>SUM(Q39:Q95)</f>
        <v>3317344.83</v>
      </c>
      <c r="R97" s="17">
        <f>SUM(R39:R95)</f>
        <v>2849182.81</v>
      </c>
      <c r="S97" s="17">
        <f>SUM(S39:S95)</f>
        <v>6836319.7600000007</v>
      </c>
      <c r="T97" s="17">
        <f>SUM(T39:T95)</f>
        <v>0</v>
      </c>
      <c r="U97" s="17">
        <f>SUM(U39:U95)</f>
        <v>-580</v>
      </c>
      <c r="V97" s="16">
        <f>SUM(V39:V95)</f>
        <v>0</v>
      </c>
      <c r="W97" s="16">
        <f>SUM(W39:W95)</f>
        <v>0</v>
      </c>
      <c r="X97" s="16">
        <f>SUM(X39:X95)</f>
        <v>0</v>
      </c>
      <c r="Y97" s="16">
        <f>SUM(Y39:Y95)</f>
        <v>0</v>
      </c>
      <c r="Z97" s="16">
        <f>SUM(Z39:Z95)</f>
        <v>0</v>
      </c>
      <c r="AA97" s="16">
        <f>SUM(AA39:AA95)</f>
        <v>0</v>
      </c>
      <c r="AB97" s="16">
        <f>SUM(AB39:AB95)</f>
        <v>0</v>
      </c>
      <c r="AC97" s="12"/>
      <c r="AD97" s="12"/>
      <c r="AE97" s="11"/>
      <c r="AG97" s="10" t="s">
        <v>15</v>
      </c>
      <c r="AT97" s="17">
        <f>N97</f>
        <v>6975620.1600000001</v>
      </c>
      <c r="AU97" s="17">
        <f>O97</f>
        <v>6836319.7600000007</v>
      </c>
      <c r="AV97" s="17">
        <f>P97</f>
        <v>669792.12000000011</v>
      </c>
      <c r="AW97" s="17">
        <f>Q97</f>
        <v>3317344.83</v>
      </c>
      <c r="AX97" s="17">
        <f>R97</f>
        <v>2849182.81</v>
      </c>
      <c r="AY97" s="17">
        <f>S97</f>
        <v>6836319.7600000007</v>
      </c>
      <c r="AZ97" s="17">
        <f>T97</f>
        <v>0</v>
      </c>
      <c r="BA97" s="17">
        <f>U97</f>
        <v>-580</v>
      </c>
      <c r="BB97" s="16">
        <f>V97</f>
        <v>0</v>
      </c>
      <c r="BC97" s="16">
        <f>W97</f>
        <v>0</v>
      </c>
      <c r="BD97" s="16">
        <f>X97</f>
        <v>0</v>
      </c>
      <c r="BE97" s="16">
        <f>Y97</f>
        <v>0</v>
      </c>
      <c r="BF97" s="16">
        <f>Z97</f>
        <v>0</v>
      </c>
      <c r="BG97" s="16">
        <f>AA97</f>
        <v>0</v>
      </c>
      <c r="BH97" s="16">
        <f>AB97</f>
        <v>0</v>
      </c>
    </row>
    <row r="98" spans="1:60" ht="18" x14ac:dyDescent="0.25">
      <c r="A98" s="6">
        <v>2024</v>
      </c>
    </row>
    <row r="99" spans="1:60" ht="25.5" customHeight="1" x14ac:dyDescent="0.25">
      <c r="A99" s="4" t="s">
        <v>175</v>
      </c>
      <c r="B99" s="4" t="s">
        <v>174</v>
      </c>
      <c r="C99" s="4" t="s">
        <v>173</v>
      </c>
      <c r="D99" s="4" t="s">
        <v>172</v>
      </c>
      <c r="E99" s="4" t="s">
        <v>171</v>
      </c>
      <c r="F99" s="4" t="s">
        <v>170</v>
      </c>
      <c r="G99" s="4" t="s">
        <v>169</v>
      </c>
      <c r="H99" s="4" t="s">
        <v>13</v>
      </c>
      <c r="I99" s="4" t="s">
        <v>168</v>
      </c>
      <c r="J99" s="4" t="s">
        <v>167</v>
      </c>
      <c r="K99" s="4" t="s">
        <v>166</v>
      </c>
      <c r="L99" s="18" t="s">
        <v>165</v>
      </c>
      <c r="M99" s="18" t="s">
        <v>164</v>
      </c>
      <c r="N99" s="4" t="s">
        <v>163</v>
      </c>
      <c r="O99" s="4" t="s">
        <v>12</v>
      </c>
      <c r="P99" s="4" t="s">
        <v>11</v>
      </c>
      <c r="Q99" s="4" t="s">
        <v>162</v>
      </c>
      <c r="R99" s="4" t="s">
        <v>161</v>
      </c>
      <c r="S99" s="4" t="s">
        <v>160</v>
      </c>
      <c r="T99" s="4" t="s">
        <v>159</v>
      </c>
      <c r="U99" s="4" t="s">
        <v>158</v>
      </c>
      <c r="V99" s="23" t="s">
        <v>12</v>
      </c>
      <c r="W99" s="23" t="s">
        <v>11</v>
      </c>
      <c r="X99" s="23" t="s">
        <v>162</v>
      </c>
      <c r="Y99" s="23" t="s">
        <v>161</v>
      </c>
      <c r="Z99" s="23" t="s">
        <v>160</v>
      </c>
      <c r="AA99" s="23" t="s">
        <v>159</v>
      </c>
      <c r="AB99" s="23" t="s">
        <v>158</v>
      </c>
      <c r="AC99" s="22" t="s">
        <v>159</v>
      </c>
      <c r="AD99" s="22" t="s">
        <v>158</v>
      </c>
      <c r="AE99" s="11"/>
      <c r="AG99" s="21" t="s">
        <v>157</v>
      </c>
    </row>
    <row r="100" spans="1:60" x14ac:dyDescent="0.2">
      <c r="A100" t="s">
        <v>156</v>
      </c>
      <c r="B100" t="s">
        <v>23</v>
      </c>
      <c r="C100" t="s">
        <v>155</v>
      </c>
      <c r="D100" t="s">
        <v>26</v>
      </c>
      <c r="E100" s="20" t="s">
        <v>146</v>
      </c>
      <c r="F100" t="s">
        <v>154</v>
      </c>
      <c r="G100" t="s">
        <v>23</v>
      </c>
      <c r="H100" t="s">
        <v>5</v>
      </c>
      <c r="I100" t="s">
        <v>22</v>
      </c>
      <c r="J100" t="s">
        <v>30</v>
      </c>
      <c r="K100" t="s">
        <v>57</v>
      </c>
      <c r="L100" s="19" t="s">
        <v>153</v>
      </c>
      <c r="M100" s="19" t="s">
        <v>70</v>
      </c>
      <c r="N100">
        <v>25000</v>
      </c>
      <c r="O100">
        <v>3818</v>
      </c>
      <c r="P100">
        <v>1318</v>
      </c>
      <c r="Q100" s="11">
        <v>0</v>
      </c>
      <c r="R100" s="11">
        <v>2500</v>
      </c>
      <c r="S100" s="11">
        <v>3818</v>
      </c>
      <c r="T100" s="11">
        <v>0</v>
      </c>
      <c r="U100" s="11">
        <v>0</v>
      </c>
      <c r="V100" s="11">
        <v>0</v>
      </c>
      <c r="W100" s="11">
        <v>0</v>
      </c>
      <c r="X100" s="11">
        <v>0</v>
      </c>
      <c r="Y100" s="11">
        <v>0</v>
      </c>
      <c r="AA100" s="11">
        <v>0</v>
      </c>
      <c r="AB100" s="11">
        <v>0</v>
      </c>
      <c r="AC100" t="s">
        <v>153</v>
      </c>
      <c r="AD100" t="s">
        <v>70</v>
      </c>
      <c r="AE100" t="s">
        <v>17</v>
      </c>
      <c r="AG100" t="s">
        <v>16</v>
      </c>
    </row>
    <row r="101" spans="1:60" x14ac:dyDescent="0.2">
      <c r="A101" t="s">
        <v>152</v>
      </c>
      <c r="B101" t="s">
        <v>23</v>
      </c>
      <c r="C101" t="s">
        <v>151</v>
      </c>
      <c r="D101" t="s">
        <v>26</v>
      </c>
      <c r="E101" s="20" t="s">
        <v>146</v>
      </c>
      <c r="F101" t="s">
        <v>150</v>
      </c>
      <c r="G101" t="s">
        <v>23</v>
      </c>
      <c r="H101" t="s">
        <v>5</v>
      </c>
      <c r="I101" t="s">
        <v>22</v>
      </c>
      <c r="J101" t="s">
        <v>30</v>
      </c>
      <c r="K101" t="s">
        <v>57</v>
      </c>
      <c r="L101" s="19" t="s">
        <v>40</v>
      </c>
      <c r="M101" s="19" t="s">
        <v>149</v>
      </c>
      <c r="N101">
        <v>25000</v>
      </c>
      <c r="O101">
        <v>5518</v>
      </c>
      <c r="P101">
        <v>3018</v>
      </c>
      <c r="Q101" s="11">
        <v>0</v>
      </c>
      <c r="R101" s="11">
        <v>2500</v>
      </c>
      <c r="S101" s="11">
        <v>5518</v>
      </c>
      <c r="T101" s="11">
        <v>0</v>
      </c>
      <c r="U101" s="11">
        <v>0</v>
      </c>
      <c r="V101" s="11">
        <v>0</v>
      </c>
      <c r="W101" s="11">
        <v>0</v>
      </c>
      <c r="X101" s="11">
        <v>0</v>
      </c>
      <c r="Y101" s="11">
        <v>0</v>
      </c>
      <c r="AA101" s="11">
        <v>0</v>
      </c>
      <c r="AB101" s="11">
        <v>0</v>
      </c>
      <c r="AC101" t="s">
        <v>40</v>
      </c>
      <c r="AD101" t="s">
        <v>149</v>
      </c>
      <c r="AE101" t="s">
        <v>17</v>
      </c>
      <c r="AG101" t="s">
        <v>16</v>
      </c>
    </row>
    <row r="102" spans="1:60" x14ac:dyDescent="0.2">
      <c r="A102" t="s">
        <v>148</v>
      </c>
      <c r="B102" t="s">
        <v>23</v>
      </c>
      <c r="C102" t="s">
        <v>147</v>
      </c>
      <c r="D102" t="s">
        <v>26</v>
      </c>
      <c r="E102" s="20" t="s">
        <v>146</v>
      </c>
      <c r="F102" t="s">
        <v>145</v>
      </c>
      <c r="G102" t="s">
        <v>23</v>
      </c>
      <c r="H102" t="s">
        <v>5</v>
      </c>
      <c r="I102" t="s">
        <v>22</v>
      </c>
      <c r="J102" t="s">
        <v>30</v>
      </c>
      <c r="K102" t="s">
        <v>20</v>
      </c>
      <c r="L102" s="19" t="s">
        <v>144</v>
      </c>
      <c r="M102" s="19" t="s">
        <v>143</v>
      </c>
      <c r="N102">
        <v>25000</v>
      </c>
      <c r="O102">
        <v>25000</v>
      </c>
      <c r="P102">
        <v>0</v>
      </c>
      <c r="Q102" s="11">
        <v>22500</v>
      </c>
      <c r="R102" s="11">
        <v>2500</v>
      </c>
      <c r="S102" s="11">
        <v>25000</v>
      </c>
      <c r="T102" s="11">
        <v>0</v>
      </c>
      <c r="U102" s="11">
        <v>0</v>
      </c>
      <c r="V102" s="11">
        <v>0</v>
      </c>
      <c r="W102" s="11">
        <v>0</v>
      </c>
      <c r="X102" s="11">
        <v>0</v>
      </c>
      <c r="Y102" s="11">
        <v>0</v>
      </c>
      <c r="AA102" s="11">
        <v>0</v>
      </c>
      <c r="AB102" s="11">
        <v>0</v>
      </c>
      <c r="AC102" t="s">
        <v>144</v>
      </c>
      <c r="AD102" t="s">
        <v>143</v>
      </c>
      <c r="AE102" t="s">
        <v>17</v>
      </c>
      <c r="AG102" t="s">
        <v>16</v>
      </c>
    </row>
    <row r="103" spans="1:60" x14ac:dyDescent="0.2">
      <c r="A103" t="s">
        <v>142</v>
      </c>
      <c r="B103" t="s">
        <v>23</v>
      </c>
      <c r="C103" t="s">
        <v>141</v>
      </c>
      <c r="D103" t="s">
        <v>26</v>
      </c>
      <c r="E103" s="20" t="s">
        <v>6</v>
      </c>
      <c r="F103" t="s">
        <v>140</v>
      </c>
      <c r="G103" t="s">
        <v>23</v>
      </c>
      <c r="H103" t="s">
        <v>6</v>
      </c>
      <c r="I103" t="s">
        <v>22</v>
      </c>
      <c r="J103" t="s">
        <v>30</v>
      </c>
      <c r="K103" t="s">
        <v>47</v>
      </c>
      <c r="L103" s="19" t="s">
        <v>35</v>
      </c>
      <c r="M103" s="19" t="s">
        <v>139</v>
      </c>
      <c r="N103">
        <v>25000</v>
      </c>
      <c r="O103">
        <v>3714.53</v>
      </c>
      <c r="P103">
        <v>415.53</v>
      </c>
      <c r="Q103" s="11">
        <v>2299</v>
      </c>
      <c r="R103" s="11">
        <v>1000</v>
      </c>
      <c r="S103" s="11">
        <v>3714.53</v>
      </c>
      <c r="T103" s="11">
        <v>0</v>
      </c>
      <c r="U103" s="11">
        <v>0</v>
      </c>
      <c r="V103" s="11">
        <v>0</v>
      </c>
      <c r="W103" s="11">
        <v>0</v>
      </c>
      <c r="X103" s="11">
        <v>0</v>
      </c>
      <c r="Y103" s="11">
        <v>0</v>
      </c>
      <c r="AA103" s="11">
        <v>0</v>
      </c>
      <c r="AB103" s="11">
        <v>0</v>
      </c>
      <c r="AC103" t="s">
        <v>35</v>
      </c>
      <c r="AD103" t="s">
        <v>139</v>
      </c>
      <c r="AE103" t="s">
        <v>17</v>
      </c>
      <c r="AG103" t="s">
        <v>16</v>
      </c>
    </row>
    <row r="104" spans="1:60" x14ac:dyDescent="0.2">
      <c r="A104" t="s">
        <v>23</v>
      </c>
      <c r="B104" t="s">
        <v>138</v>
      </c>
      <c r="C104" t="s">
        <v>137</v>
      </c>
      <c r="D104" t="s">
        <v>26</v>
      </c>
      <c r="E104" s="20" t="s">
        <v>6</v>
      </c>
      <c r="F104" t="s">
        <v>136</v>
      </c>
      <c r="G104" t="s">
        <v>23</v>
      </c>
      <c r="H104" t="s">
        <v>6</v>
      </c>
      <c r="I104" t="s">
        <v>22</v>
      </c>
      <c r="J104" t="s">
        <v>30</v>
      </c>
      <c r="K104" t="s">
        <v>57</v>
      </c>
      <c r="L104" s="19" t="s">
        <v>135</v>
      </c>
      <c r="M104" s="19" t="s">
        <v>80</v>
      </c>
      <c r="N104">
        <v>25000</v>
      </c>
      <c r="O104">
        <v>0</v>
      </c>
      <c r="P104">
        <v>0</v>
      </c>
      <c r="Q104" s="11">
        <v>0</v>
      </c>
      <c r="R104" s="11">
        <v>0</v>
      </c>
      <c r="S104" s="11">
        <v>0</v>
      </c>
      <c r="T104" s="11">
        <v>0</v>
      </c>
      <c r="U104" s="11">
        <v>0</v>
      </c>
      <c r="V104" s="11">
        <v>0</v>
      </c>
      <c r="W104" s="11">
        <v>0</v>
      </c>
      <c r="X104" s="11">
        <v>0</v>
      </c>
      <c r="Y104" s="11">
        <v>0</v>
      </c>
      <c r="AA104" s="11">
        <v>0</v>
      </c>
      <c r="AB104" s="11">
        <v>0</v>
      </c>
      <c r="AC104" t="s">
        <v>135</v>
      </c>
      <c r="AD104" t="s">
        <v>80</v>
      </c>
      <c r="AE104" t="s">
        <v>17</v>
      </c>
      <c r="AG104" t="s">
        <v>16</v>
      </c>
    </row>
    <row r="105" spans="1:60" x14ac:dyDescent="0.2">
      <c r="A105" t="s">
        <v>23</v>
      </c>
      <c r="B105" t="s">
        <v>23</v>
      </c>
      <c r="C105" t="s">
        <v>134</v>
      </c>
      <c r="D105" t="s">
        <v>26</v>
      </c>
      <c r="E105" s="20" t="s">
        <v>25</v>
      </c>
      <c r="F105" t="s">
        <v>133</v>
      </c>
      <c r="G105" t="s">
        <v>23</v>
      </c>
      <c r="H105" t="s">
        <v>7</v>
      </c>
      <c r="I105" t="s">
        <v>132</v>
      </c>
      <c r="J105" t="s">
        <v>131</v>
      </c>
      <c r="K105" t="s">
        <v>20</v>
      </c>
      <c r="L105" s="19" t="s">
        <v>65</v>
      </c>
      <c r="M105" s="19" t="s">
        <v>35</v>
      </c>
      <c r="N105">
        <v>20000</v>
      </c>
      <c r="O105">
        <v>20000</v>
      </c>
      <c r="P105">
        <v>0</v>
      </c>
      <c r="Q105" s="11">
        <v>15000</v>
      </c>
      <c r="R105" s="11">
        <v>5000</v>
      </c>
      <c r="S105" s="11">
        <v>20000</v>
      </c>
      <c r="T105" s="11">
        <v>0</v>
      </c>
      <c r="U105" s="11">
        <v>0</v>
      </c>
      <c r="V105" s="11">
        <v>0</v>
      </c>
      <c r="W105" s="11">
        <v>0</v>
      </c>
      <c r="X105" s="11">
        <v>0</v>
      </c>
      <c r="Y105" s="11">
        <v>0</v>
      </c>
      <c r="AA105" s="11">
        <v>0</v>
      </c>
      <c r="AB105" s="11">
        <v>0</v>
      </c>
      <c r="AC105" t="s">
        <v>65</v>
      </c>
      <c r="AD105" t="s">
        <v>35</v>
      </c>
      <c r="AE105" t="s">
        <v>17</v>
      </c>
      <c r="AG105" t="s">
        <v>16</v>
      </c>
    </row>
    <row r="106" spans="1:60" x14ac:dyDescent="0.2">
      <c r="A106" t="s">
        <v>23</v>
      </c>
      <c r="B106" t="s">
        <v>23</v>
      </c>
      <c r="C106" t="s">
        <v>130</v>
      </c>
      <c r="D106" t="s">
        <v>26</v>
      </c>
      <c r="E106" s="20" t="s">
        <v>25</v>
      </c>
      <c r="F106" t="s">
        <v>129</v>
      </c>
      <c r="G106" t="s">
        <v>23</v>
      </c>
      <c r="H106" t="s">
        <v>9</v>
      </c>
      <c r="I106" t="s">
        <v>128</v>
      </c>
      <c r="J106" t="s">
        <v>127</v>
      </c>
      <c r="K106" t="s">
        <v>20</v>
      </c>
      <c r="L106" s="19" t="s">
        <v>126</v>
      </c>
      <c r="M106" s="19" t="s">
        <v>125</v>
      </c>
      <c r="N106">
        <v>50000</v>
      </c>
      <c r="O106">
        <v>50000</v>
      </c>
      <c r="P106">
        <v>0</v>
      </c>
      <c r="Q106" s="11">
        <v>50000</v>
      </c>
      <c r="R106" s="11">
        <v>0</v>
      </c>
      <c r="S106" s="11">
        <v>50000</v>
      </c>
      <c r="T106" s="11">
        <v>0</v>
      </c>
      <c r="U106" s="11">
        <v>0</v>
      </c>
      <c r="V106" s="11">
        <v>0</v>
      </c>
      <c r="W106" s="11">
        <v>0</v>
      </c>
      <c r="X106" s="11">
        <v>0</v>
      </c>
      <c r="Y106" s="11">
        <v>0</v>
      </c>
      <c r="AA106" s="11">
        <v>0</v>
      </c>
      <c r="AB106" s="11">
        <v>0</v>
      </c>
      <c r="AC106" t="s">
        <v>126</v>
      </c>
      <c r="AD106" t="s">
        <v>125</v>
      </c>
      <c r="AE106" t="s">
        <v>17</v>
      </c>
      <c r="AG106" t="s">
        <v>16</v>
      </c>
    </row>
    <row r="107" spans="1:60" x14ac:dyDescent="0.2">
      <c r="A107" t="s">
        <v>23</v>
      </c>
      <c r="B107" t="s">
        <v>23</v>
      </c>
      <c r="C107" t="s">
        <v>124</v>
      </c>
      <c r="D107" t="s">
        <v>26</v>
      </c>
      <c r="E107" s="20" t="s">
        <v>62</v>
      </c>
      <c r="F107" t="s">
        <v>123</v>
      </c>
      <c r="G107" t="s">
        <v>122</v>
      </c>
      <c r="H107" t="s">
        <v>3</v>
      </c>
      <c r="I107" t="s">
        <v>91</v>
      </c>
      <c r="J107" t="s">
        <v>121</v>
      </c>
      <c r="K107" t="s">
        <v>57</v>
      </c>
      <c r="L107" s="19" t="s">
        <v>120</v>
      </c>
      <c r="M107" s="19" t="s">
        <v>119</v>
      </c>
      <c r="N107">
        <v>99000</v>
      </c>
      <c r="O107">
        <v>25425.57</v>
      </c>
      <c r="P107">
        <v>20425.57</v>
      </c>
      <c r="Q107" s="11">
        <v>0</v>
      </c>
      <c r="R107" s="11">
        <v>5000</v>
      </c>
      <c r="S107" s="11">
        <v>25425.57</v>
      </c>
      <c r="T107" s="11">
        <v>0</v>
      </c>
      <c r="U107" s="11">
        <v>0</v>
      </c>
      <c r="V107" s="11">
        <v>0</v>
      </c>
      <c r="W107" s="11">
        <v>0</v>
      </c>
      <c r="X107" s="11">
        <v>0</v>
      </c>
      <c r="Y107" s="11">
        <v>0</v>
      </c>
      <c r="AA107" s="11">
        <v>0</v>
      </c>
      <c r="AB107" s="11">
        <v>0</v>
      </c>
      <c r="AC107" t="s">
        <v>120</v>
      </c>
      <c r="AD107" t="s">
        <v>119</v>
      </c>
      <c r="AE107" t="s">
        <v>17</v>
      </c>
      <c r="AG107" t="s">
        <v>16</v>
      </c>
    </row>
    <row r="108" spans="1:60" x14ac:dyDescent="0.2">
      <c r="A108" t="s">
        <v>23</v>
      </c>
      <c r="B108" t="s">
        <v>118</v>
      </c>
      <c r="C108" t="s">
        <v>117</v>
      </c>
      <c r="D108" t="s">
        <v>26</v>
      </c>
      <c r="E108" s="20" t="s">
        <v>62</v>
      </c>
      <c r="F108" t="s">
        <v>116</v>
      </c>
      <c r="G108" t="s">
        <v>115</v>
      </c>
      <c r="H108" t="s">
        <v>3</v>
      </c>
      <c r="I108" t="s">
        <v>91</v>
      </c>
      <c r="J108" t="s">
        <v>90</v>
      </c>
      <c r="K108" t="s">
        <v>47</v>
      </c>
      <c r="L108" s="19" t="s">
        <v>114</v>
      </c>
      <c r="M108" s="19" t="s">
        <v>102</v>
      </c>
      <c r="N108">
        <v>50000</v>
      </c>
      <c r="O108">
        <v>50000</v>
      </c>
      <c r="P108">
        <v>3306.25</v>
      </c>
      <c r="Q108" s="11">
        <v>39193.75</v>
      </c>
      <c r="R108" s="11">
        <v>7500</v>
      </c>
      <c r="S108" s="11">
        <v>50000</v>
      </c>
      <c r="T108" s="11">
        <v>0</v>
      </c>
      <c r="U108" s="11">
        <v>0</v>
      </c>
      <c r="V108" s="11">
        <v>0</v>
      </c>
      <c r="W108" s="11">
        <v>0</v>
      </c>
      <c r="X108" s="11">
        <v>0</v>
      </c>
      <c r="Y108" s="11">
        <v>0</v>
      </c>
      <c r="AA108" s="11">
        <v>0</v>
      </c>
      <c r="AB108" s="11">
        <v>0</v>
      </c>
      <c r="AC108" t="s">
        <v>114</v>
      </c>
      <c r="AD108" t="s">
        <v>102</v>
      </c>
      <c r="AE108" t="s">
        <v>17</v>
      </c>
      <c r="AG108" t="s">
        <v>16</v>
      </c>
    </row>
    <row r="109" spans="1:60" x14ac:dyDescent="0.2">
      <c r="A109" t="s">
        <v>113</v>
      </c>
      <c r="B109" t="s">
        <v>23</v>
      </c>
      <c r="C109" t="s">
        <v>112</v>
      </c>
      <c r="D109" t="s">
        <v>26</v>
      </c>
      <c r="E109" s="20" t="s">
        <v>111</v>
      </c>
      <c r="F109" t="s">
        <v>110</v>
      </c>
      <c r="G109" t="s">
        <v>109</v>
      </c>
      <c r="H109" t="s">
        <v>3</v>
      </c>
      <c r="I109" t="s">
        <v>91</v>
      </c>
      <c r="J109" t="s">
        <v>90</v>
      </c>
      <c r="K109" t="s">
        <v>20</v>
      </c>
      <c r="L109" s="19" t="s">
        <v>108</v>
      </c>
      <c r="M109" s="19" t="s">
        <v>102</v>
      </c>
      <c r="N109">
        <v>50000</v>
      </c>
      <c r="O109">
        <v>50000</v>
      </c>
      <c r="P109">
        <v>0</v>
      </c>
      <c r="Q109" s="11">
        <v>35000</v>
      </c>
      <c r="R109" s="11">
        <v>15000</v>
      </c>
      <c r="S109" s="11">
        <v>50000</v>
      </c>
      <c r="T109" s="11">
        <v>0</v>
      </c>
      <c r="U109" s="11">
        <v>0</v>
      </c>
      <c r="V109" s="11">
        <v>0</v>
      </c>
      <c r="W109" s="11">
        <v>0</v>
      </c>
      <c r="X109" s="11">
        <v>0</v>
      </c>
      <c r="Y109" s="11">
        <v>0</v>
      </c>
      <c r="AA109" s="11">
        <v>0</v>
      </c>
      <c r="AB109" s="11">
        <v>0</v>
      </c>
      <c r="AC109" t="s">
        <v>108</v>
      </c>
      <c r="AD109" t="s">
        <v>102</v>
      </c>
      <c r="AE109" t="s">
        <v>17</v>
      </c>
      <c r="AG109" t="s">
        <v>16</v>
      </c>
    </row>
    <row r="110" spans="1:60" x14ac:dyDescent="0.2">
      <c r="A110" t="s">
        <v>107</v>
      </c>
      <c r="B110" t="s">
        <v>23</v>
      </c>
      <c r="C110" t="s">
        <v>106</v>
      </c>
      <c r="D110" t="s">
        <v>26</v>
      </c>
      <c r="E110" s="20" t="s">
        <v>68</v>
      </c>
      <c r="F110" t="s">
        <v>105</v>
      </c>
      <c r="G110" t="s">
        <v>104</v>
      </c>
      <c r="H110" t="s">
        <v>3</v>
      </c>
      <c r="I110" t="s">
        <v>91</v>
      </c>
      <c r="J110" t="s">
        <v>90</v>
      </c>
      <c r="K110" t="s">
        <v>47</v>
      </c>
      <c r="L110" s="19" t="s">
        <v>103</v>
      </c>
      <c r="M110" s="19" t="s">
        <v>102</v>
      </c>
      <c r="N110">
        <v>50000</v>
      </c>
      <c r="O110">
        <v>50000</v>
      </c>
      <c r="P110">
        <v>1322.5</v>
      </c>
      <c r="Q110" s="11">
        <v>43677.5</v>
      </c>
      <c r="R110" s="11">
        <v>5000</v>
      </c>
      <c r="S110" s="11">
        <v>50000</v>
      </c>
      <c r="T110" s="11">
        <v>0</v>
      </c>
      <c r="U110" s="11">
        <v>0</v>
      </c>
      <c r="V110" s="11">
        <v>0</v>
      </c>
      <c r="W110" s="11">
        <v>0</v>
      </c>
      <c r="X110" s="11">
        <v>0</v>
      </c>
      <c r="Y110" s="11">
        <v>0</v>
      </c>
      <c r="AA110" s="11">
        <v>0</v>
      </c>
      <c r="AB110" s="11">
        <v>0</v>
      </c>
      <c r="AC110" t="s">
        <v>103</v>
      </c>
      <c r="AD110" t="s">
        <v>102</v>
      </c>
      <c r="AE110" t="s">
        <v>17</v>
      </c>
      <c r="AG110" t="s">
        <v>16</v>
      </c>
    </row>
    <row r="111" spans="1:60" x14ac:dyDescent="0.2">
      <c r="A111" t="s">
        <v>101</v>
      </c>
      <c r="B111" t="s">
        <v>23</v>
      </c>
      <c r="C111" t="s">
        <v>100</v>
      </c>
      <c r="D111" t="s">
        <v>26</v>
      </c>
      <c r="E111" s="20" t="s">
        <v>68</v>
      </c>
      <c r="F111" t="s">
        <v>99</v>
      </c>
      <c r="G111" t="s">
        <v>98</v>
      </c>
      <c r="H111" t="s">
        <v>3</v>
      </c>
      <c r="I111" t="s">
        <v>91</v>
      </c>
      <c r="J111" t="s">
        <v>90</v>
      </c>
      <c r="K111" t="s">
        <v>20</v>
      </c>
      <c r="L111" s="19" t="s">
        <v>97</v>
      </c>
      <c r="M111" s="19" t="s">
        <v>96</v>
      </c>
      <c r="N111">
        <v>50000</v>
      </c>
      <c r="O111">
        <v>50000</v>
      </c>
      <c r="P111">
        <v>0</v>
      </c>
      <c r="Q111" s="11">
        <v>45000</v>
      </c>
      <c r="R111" s="11">
        <v>5000</v>
      </c>
      <c r="S111" s="11">
        <v>50000</v>
      </c>
      <c r="T111" s="11">
        <v>0</v>
      </c>
      <c r="U111" s="11">
        <v>0</v>
      </c>
      <c r="V111" s="11">
        <v>0</v>
      </c>
      <c r="W111" s="11">
        <v>0</v>
      </c>
      <c r="X111" s="11">
        <v>0</v>
      </c>
      <c r="Y111" s="11">
        <v>0</v>
      </c>
      <c r="AA111" s="11">
        <v>0</v>
      </c>
      <c r="AB111" s="11">
        <v>0</v>
      </c>
      <c r="AC111" t="s">
        <v>97</v>
      </c>
      <c r="AD111" t="s">
        <v>96</v>
      </c>
      <c r="AE111" t="s">
        <v>17</v>
      </c>
      <c r="AG111" t="s">
        <v>16</v>
      </c>
    </row>
    <row r="112" spans="1:60" x14ac:dyDescent="0.2">
      <c r="A112" t="s">
        <v>95</v>
      </c>
      <c r="B112" t="s">
        <v>23</v>
      </c>
      <c r="C112" t="s">
        <v>94</v>
      </c>
      <c r="D112" t="s">
        <v>26</v>
      </c>
      <c r="E112" s="20" t="s">
        <v>68</v>
      </c>
      <c r="F112" t="s">
        <v>93</v>
      </c>
      <c r="G112" t="s">
        <v>92</v>
      </c>
      <c r="H112" t="s">
        <v>3</v>
      </c>
      <c r="I112" t="s">
        <v>91</v>
      </c>
      <c r="J112" t="s">
        <v>90</v>
      </c>
      <c r="K112" t="s">
        <v>47</v>
      </c>
      <c r="L112" s="19" t="s">
        <v>89</v>
      </c>
      <c r="M112" s="19" t="s">
        <v>88</v>
      </c>
      <c r="N112">
        <v>50000</v>
      </c>
      <c r="O112">
        <v>11322.5</v>
      </c>
      <c r="P112">
        <v>1322.5</v>
      </c>
      <c r="Q112" s="11">
        <v>5000</v>
      </c>
      <c r="R112" s="11">
        <v>5000</v>
      </c>
      <c r="S112" s="11">
        <v>11322.5</v>
      </c>
      <c r="T112" s="11">
        <v>0</v>
      </c>
      <c r="U112" s="11">
        <v>0</v>
      </c>
      <c r="V112" s="11">
        <v>0</v>
      </c>
      <c r="W112" s="11">
        <v>0</v>
      </c>
      <c r="X112" s="11">
        <v>0</v>
      </c>
      <c r="Y112" s="11">
        <v>0</v>
      </c>
      <c r="AA112" s="11">
        <v>0</v>
      </c>
      <c r="AB112" s="11">
        <v>0</v>
      </c>
      <c r="AC112" t="s">
        <v>89</v>
      </c>
      <c r="AD112" t="s">
        <v>88</v>
      </c>
      <c r="AE112" t="s">
        <v>17</v>
      </c>
      <c r="AG112" t="s">
        <v>16</v>
      </c>
    </row>
    <row r="113" spans="1:60" x14ac:dyDescent="0.2">
      <c r="A113" t="s">
        <v>23</v>
      </c>
      <c r="B113" t="s">
        <v>23</v>
      </c>
      <c r="C113" t="s">
        <v>87</v>
      </c>
      <c r="D113" t="s">
        <v>26</v>
      </c>
      <c r="E113" s="20" t="s">
        <v>68</v>
      </c>
      <c r="F113" t="s">
        <v>86</v>
      </c>
      <c r="G113" t="s">
        <v>85</v>
      </c>
      <c r="H113" t="s">
        <v>3</v>
      </c>
      <c r="I113" t="s">
        <v>59</v>
      </c>
      <c r="J113" t="s">
        <v>58</v>
      </c>
      <c r="K113" t="s">
        <v>47</v>
      </c>
      <c r="L113" s="19" t="s">
        <v>84</v>
      </c>
      <c r="M113" s="19" t="s">
        <v>83</v>
      </c>
      <c r="N113">
        <v>2500</v>
      </c>
      <c r="O113">
        <v>27237.06</v>
      </c>
      <c r="P113">
        <v>0</v>
      </c>
      <c r="Q113" s="11">
        <v>20427.8</v>
      </c>
      <c r="R113" s="11">
        <v>6809.26</v>
      </c>
      <c r="S113" s="11">
        <v>27237.06</v>
      </c>
      <c r="T113" s="11">
        <v>0</v>
      </c>
      <c r="U113" s="11">
        <v>0</v>
      </c>
      <c r="V113" s="11">
        <v>0</v>
      </c>
      <c r="W113" s="11">
        <v>0</v>
      </c>
      <c r="X113" s="11">
        <v>0</v>
      </c>
      <c r="Y113" s="11">
        <v>0</v>
      </c>
      <c r="AA113" s="11">
        <v>0</v>
      </c>
      <c r="AB113" s="11">
        <v>0</v>
      </c>
      <c r="AC113" t="s">
        <v>84</v>
      </c>
      <c r="AD113" t="s">
        <v>83</v>
      </c>
      <c r="AE113" t="s">
        <v>17</v>
      </c>
      <c r="AG113" t="s">
        <v>16</v>
      </c>
    </row>
    <row r="114" spans="1:60" x14ac:dyDescent="0.2">
      <c r="A114" t="s">
        <v>23</v>
      </c>
      <c r="B114" t="s">
        <v>23</v>
      </c>
      <c r="C114" t="s">
        <v>82</v>
      </c>
      <c r="D114" t="s">
        <v>26</v>
      </c>
      <c r="E114" s="20" t="s">
        <v>62</v>
      </c>
      <c r="F114" t="s">
        <v>61</v>
      </c>
      <c r="G114" t="s">
        <v>81</v>
      </c>
      <c r="H114" t="s">
        <v>3</v>
      </c>
      <c r="I114" t="s">
        <v>59</v>
      </c>
      <c r="J114" t="s">
        <v>66</v>
      </c>
      <c r="K114" t="s">
        <v>57</v>
      </c>
      <c r="L114" s="19" t="s">
        <v>80</v>
      </c>
      <c r="M114" s="19" t="s">
        <v>79</v>
      </c>
      <c r="N114">
        <v>3715.03</v>
      </c>
      <c r="O114">
        <v>3694.69</v>
      </c>
      <c r="P114">
        <v>194.69</v>
      </c>
      <c r="Q114" s="11">
        <v>0</v>
      </c>
      <c r="R114" s="11">
        <v>3500</v>
      </c>
      <c r="S114" s="11">
        <v>3694.69</v>
      </c>
      <c r="T114" s="11">
        <v>0</v>
      </c>
      <c r="U114" s="11">
        <v>0</v>
      </c>
      <c r="V114" s="11">
        <v>0</v>
      </c>
      <c r="W114" s="11">
        <v>0</v>
      </c>
      <c r="X114" s="11">
        <v>0</v>
      </c>
      <c r="Y114" s="11">
        <v>0</v>
      </c>
      <c r="AA114" s="11">
        <v>0</v>
      </c>
      <c r="AB114" s="11">
        <v>0</v>
      </c>
      <c r="AC114" t="s">
        <v>80</v>
      </c>
      <c r="AD114" t="s">
        <v>79</v>
      </c>
      <c r="AE114" t="s">
        <v>17</v>
      </c>
      <c r="AG114" t="s">
        <v>16</v>
      </c>
    </row>
    <row r="115" spans="1:60" x14ac:dyDescent="0.2">
      <c r="A115" t="s">
        <v>23</v>
      </c>
      <c r="B115" t="s">
        <v>23</v>
      </c>
      <c r="C115" t="s">
        <v>78</v>
      </c>
      <c r="D115" t="s">
        <v>26</v>
      </c>
      <c r="E115" s="20" t="s">
        <v>68</v>
      </c>
      <c r="F115" t="s">
        <v>61</v>
      </c>
      <c r="G115" t="s">
        <v>77</v>
      </c>
      <c r="H115" t="s">
        <v>3</v>
      </c>
      <c r="I115" t="s">
        <v>59</v>
      </c>
      <c r="J115" t="s">
        <v>58</v>
      </c>
      <c r="K115" t="s">
        <v>57</v>
      </c>
      <c r="L115" s="19" t="s">
        <v>76</v>
      </c>
      <c r="M115" s="19" t="s">
        <v>75</v>
      </c>
      <c r="N115">
        <v>4158.78</v>
      </c>
      <c r="O115">
        <v>0</v>
      </c>
      <c r="P115">
        <v>0</v>
      </c>
      <c r="Q115" s="11">
        <v>0</v>
      </c>
      <c r="R115" s="11">
        <v>0</v>
      </c>
      <c r="S115" s="11">
        <v>0</v>
      </c>
      <c r="T115" s="11">
        <v>0</v>
      </c>
      <c r="U115" s="11">
        <v>0</v>
      </c>
      <c r="V115" s="11">
        <v>0</v>
      </c>
      <c r="W115" s="11">
        <v>0</v>
      </c>
      <c r="X115" s="11">
        <v>0</v>
      </c>
      <c r="Y115" s="11">
        <v>0</v>
      </c>
      <c r="AA115" s="11">
        <v>0</v>
      </c>
      <c r="AB115" s="11">
        <v>0</v>
      </c>
      <c r="AC115" t="s">
        <v>76</v>
      </c>
      <c r="AD115" t="s">
        <v>75</v>
      </c>
      <c r="AE115" t="s">
        <v>17</v>
      </c>
      <c r="AG115" t="s">
        <v>16</v>
      </c>
    </row>
    <row r="116" spans="1:60" x14ac:dyDescent="0.2">
      <c r="A116" t="s">
        <v>23</v>
      </c>
      <c r="B116" t="s">
        <v>23</v>
      </c>
      <c r="C116" t="s">
        <v>74</v>
      </c>
      <c r="D116" t="s">
        <v>26</v>
      </c>
      <c r="E116" s="20" t="s">
        <v>68</v>
      </c>
      <c r="F116" t="s">
        <v>73</v>
      </c>
      <c r="G116" t="s">
        <v>23</v>
      </c>
      <c r="H116" t="s">
        <v>3</v>
      </c>
      <c r="I116" t="s">
        <v>72</v>
      </c>
      <c r="J116" t="s">
        <v>72</v>
      </c>
      <c r="K116" t="s">
        <v>20</v>
      </c>
      <c r="L116" s="19" t="s">
        <v>71</v>
      </c>
      <c r="M116" s="19" t="s">
        <v>70</v>
      </c>
      <c r="N116">
        <v>50000</v>
      </c>
      <c r="O116">
        <v>1</v>
      </c>
      <c r="P116">
        <v>0</v>
      </c>
      <c r="Q116" s="11">
        <v>1</v>
      </c>
      <c r="R116" s="11">
        <v>0</v>
      </c>
      <c r="S116" s="11">
        <v>1</v>
      </c>
      <c r="T116" s="11">
        <v>0</v>
      </c>
      <c r="U116" s="11">
        <v>0</v>
      </c>
      <c r="V116" s="11">
        <v>0</v>
      </c>
      <c r="W116" s="11">
        <v>0</v>
      </c>
      <c r="X116" s="11">
        <v>0</v>
      </c>
      <c r="Y116" s="11">
        <v>0</v>
      </c>
      <c r="AA116" s="11">
        <v>0</v>
      </c>
      <c r="AB116" s="11">
        <v>0</v>
      </c>
      <c r="AC116" t="s">
        <v>71</v>
      </c>
      <c r="AD116" t="s">
        <v>70</v>
      </c>
      <c r="AE116" t="s">
        <v>17</v>
      </c>
      <c r="AG116" t="s">
        <v>16</v>
      </c>
    </row>
    <row r="117" spans="1:60" x14ac:dyDescent="0.2">
      <c r="A117" t="s">
        <v>23</v>
      </c>
      <c r="B117" t="s">
        <v>23</v>
      </c>
      <c r="C117" t="s">
        <v>69</v>
      </c>
      <c r="D117" t="s">
        <v>26</v>
      </c>
      <c r="E117" s="20" t="s">
        <v>68</v>
      </c>
      <c r="F117" t="s">
        <v>61</v>
      </c>
      <c r="G117" t="s">
        <v>67</v>
      </c>
      <c r="H117" t="s">
        <v>3</v>
      </c>
      <c r="I117" t="s">
        <v>59</v>
      </c>
      <c r="J117" t="s">
        <v>66</v>
      </c>
      <c r="K117" t="s">
        <v>57</v>
      </c>
      <c r="L117" s="19" t="s">
        <v>65</v>
      </c>
      <c r="M117" s="19" t="s">
        <v>64</v>
      </c>
      <c r="N117">
        <v>1000</v>
      </c>
      <c r="O117">
        <v>0</v>
      </c>
      <c r="P117">
        <v>0</v>
      </c>
      <c r="Q117" s="11">
        <v>0</v>
      </c>
      <c r="R117" s="11">
        <v>0</v>
      </c>
      <c r="S117" s="11">
        <v>0</v>
      </c>
      <c r="T117" s="11">
        <v>0</v>
      </c>
      <c r="U117" s="11">
        <v>0</v>
      </c>
      <c r="V117" s="11">
        <v>0</v>
      </c>
      <c r="W117" s="11">
        <v>0</v>
      </c>
      <c r="X117" s="11">
        <v>0</v>
      </c>
      <c r="Y117" s="11">
        <v>0</v>
      </c>
      <c r="AA117" s="11">
        <v>0</v>
      </c>
      <c r="AB117" s="11">
        <v>0</v>
      </c>
      <c r="AC117" t="s">
        <v>65</v>
      </c>
      <c r="AD117" t="s">
        <v>64</v>
      </c>
      <c r="AE117" t="s">
        <v>17</v>
      </c>
      <c r="AG117" t="s">
        <v>16</v>
      </c>
    </row>
    <row r="118" spans="1:60" x14ac:dyDescent="0.2">
      <c r="A118" t="s">
        <v>23</v>
      </c>
      <c r="B118" t="s">
        <v>23</v>
      </c>
      <c r="C118" t="s">
        <v>63</v>
      </c>
      <c r="D118" t="s">
        <v>26</v>
      </c>
      <c r="E118" s="20" t="s">
        <v>62</v>
      </c>
      <c r="F118" t="s">
        <v>61</v>
      </c>
      <c r="G118" t="s">
        <v>60</v>
      </c>
      <c r="H118" t="s">
        <v>3</v>
      </c>
      <c r="I118" t="s">
        <v>59</v>
      </c>
      <c r="J118" t="s">
        <v>58</v>
      </c>
      <c r="K118" t="s">
        <v>57</v>
      </c>
      <c r="L118" s="19" t="s">
        <v>56</v>
      </c>
      <c r="M118" s="19" t="s">
        <v>46</v>
      </c>
      <c r="N118">
        <v>4000</v>
      </c>
      <c r="O118">
        <v>0</v>
      </c>
      <c r="P118">
        <v>0</v>
      </c>
      <c r="Q118" s="11">
        <v>0</v>
      </c>
      <c r="R118" s="11">
        <v>0</v>
      </c>
      <c r="S118" s="11">
        <v>0</v>
      </c>
      <c r="T118" s="11">
        <v>0</v>
      </c>
      <c r="U118" s="11">
        <v>0</v>
      </c>
      <c r="V118" s="11">
        <v>0</v>
      </c>
      <c r="W118" s="11">
        <v>0</v>
      </c>
      <c r="X118" s="11">
        <v>0</v>
      </c>
      <c r="Y118" s="11">
        <v>0</v>
      </c>
      <c r="AA118" s="11">
        <v>0</v>
      </c>
      <c r="AB118" s="11">
        <v>0</v>
      </c>
      <c r="AC118" t="s">
        <v>56</v>
      </c>
      <c r="AD118" t="s">
        <v>46</v>
      </c>
      <c r="AE118" t="s">
        <v>17</v>
      </c>
      <c r="AG118" t="s">
        <v>16</v>
      </c>
    </row>
    <row r="119" spans="1:60" x14ac:dyDescent="0.2">
      <c r="A119" t="s">
        <v>55</v>
      </c>
      <c r="B119" t="s">
        <v>23</v>
      </c>
      <c r="C119" t="s">
        <v>54</v>
      </c>
      <c r="D119" t="s">
        <v>26</v>
      </c>
      <c r="E119" s="20" t="s">
        <v>32</v>
      </c>
      <c r="F119" t="s">
        <v>53</v>
      </c>
      <c r="G119" t="s">
        <v>23</v>
      </c>
      <c r="H119" t="s">
        <v>2</v>
      </c>
      <c r="I119" t="s">
        <v>22</v>
      </c>
      <c r="J119" t="s">
        <v>30</v>
      </c>
      <c r="K119" t="s">
        <v>47</v>
      </c>
      <c r="L119" s="19" t="s">
        <v>52</v>
      </c>
      <c r="M119" s="19" t="s">
        <v>51</v>
      </c>
      <c r="N119">
        <v>500000</v>
      </c>
      <c r="O119">
        <v>520436.08</v>
      </c>
      <c r="P119">
        <v>20436.080000000002</v>
      </c>
      <c r="Q119" s="11">
        <v>450000</v>
      </c>
      <c r="R119" s="11">
        <v>50000</v>
      </c>
      <c r="S119" s="11">
        <v>520436.08</v>
      </c>
      <c r="T119" s="11">
        <v>0</v>
      </c>
      <c r="U119" s="11">
        <v>0</v>
      </c>
      <c r="V119" s="11">
        <v>0</v>
      </c>
      <c r="W119" s="11">
        <v>0</v>
      </c>
      <c r="X119" s="11">
        <v>0</v>
      </c>
      <c r="Y119" s="11">
        <v>0</v>
      </c>
      <c r="AA119" s="11">
        <v>0</v>
      </c>
      <c r="AB119" s="11">
        <v>0</v>
      </c>
      <c r="AC119" t="s">
        <v>52</v>
      </c>
      <c r="AD119" t="s">
        <v>51</v>
      </c>
      <c r="AE119" t="s">
        <v>17</v>
      </c>
      <c r="AG119" t="s">
        <v>16</v>
      </c>
    </row>
    <row r="120" spans="1:60" x14ac:dyDescent="0.2">
      <c r="A120" t="s">
        <v>50</v>
      </c>
      <c r="B120" t="s">
        <v>23</v>
      </c>
      <c r="C120" t="s">
        <v>49</v>
      </c>
      <c r="D120" t="s">
        <v>26</v>
      </c>
      <c r="E120" s="20" t="s">
        <v>32</v>
      </c>
      <c r="F120" t="s">
        <v>48</v>
      </c>
      <c r="G120" t="s">
        <v>23</v>
      </c>
      <c r="H120" t="s">
        <v>2</v>
      </c>
      <c r="I120" t="s">
        <v>22</v>
      </c>
      <c r="J120" t="s">
        <v>30</v>
      </c>
      <c r="K120" t="s">
        <v>47</v>
      </c>
      <c r="L120" s="19" t="s">
        <v>46</v>
      </c>
      <c r="M120" s="19" t="s">
        <v>45</v>
      </c>
      <c r="N120">
        <v>500000</v>
      </c>
      <c r="O120">
        <v>524989.5</v>
      </c>
      <c r="P120">
        <v>24989.5</v>
      </c>
      <c r="Q120" s="11">
        <v>450000</v>
      </c>
      <c r="R120" s="11">
        <v>50000</v>
      </c>
      <c r="S120" s="11">
        <v>524989.5</v>
      </c>
      <c r="T120" s="11">
        <v>0</v>
      </c>
      <c r="U120" s="11">
        <v>0</v>
      </c>
      <c r="V120" s="11">
        <v>0</v>
      </c>
      <c r="W120" s="11">
        <v>0</v>
      </c>
      <c r="X120" s="11">
        <v>0</v>
      </c>
      <c r="Y120" s="11">
        <v>0</v>
      </c>
      <c r="AA120" s="11">
        <v>0</v>
      </c>
      <c r="AB120" s="11">
        <v>0</v>
      </c>
      <c r="AC120" t="s">
        <v>46</v>
      </c>
      <c r="AD120" t="s">
        <v>45</v>
      </c>
      <c r="AE120" t="s">
        <v>17</v>
      </c>
      <c r="AG120" t="s">
        <v>16</v>
      </c>
    </row>
    <row r="121" spans="1:60" x14ac:dyDescent="0.2">
      <c r="A121" t="s">
        <v>44</v>
      </c>
      <c r="B121" t="s">
        <v>23</v>
      </c>
      <c r="C121" t="s">
        <v>43</v>
      </c>
      <c r="D121" t="s">
        <v>26</v>
      </c>
      <c r="E121" s="20" t="s">
        <v>32</v>
      </c>
      <c r="F121" t="s">
        <v>42</v>
      </c>
      <c r="G121" t="s">
        <v>23</v>
      </c>
      <c r="H121" t="s">
        <v>2</v>
      </c>
      <c r="I121" t="s">
        <v>22</v>
      </c>
      <c r="J121" t="s">
        <v>30</v>
      </c>
      <c r="K121" t="s">
        <v>20</v>
      </c>
      <c r="L121" s="19" t="s">
        <v>41</v>
      </c>
      <c r="M121" s="19" t="s">
        <v>40</v>
      </c>
      <c r="N121">
        <v>500000</v>
      </c>
      <c r="O121">
        <v>519458.58</v>
      </c>
      <c r="P121">
        <v>19458.580000000002</v>
      </c>
      <c r="Q121" s="11">
        <v>450000</v>
      </c>
      <c r="R121" s="11">
        <v>50000</v>
      </c>
      <c r="S121" s="11">
        <v>519458.58</v>
      </c>
      <c r="T121" s="11">
        <v>0</v>
      </c>
      <c r="U121" s="11">
        <v>0</v>
      </c>
      <c r="V121" s="11">
        <v>0</v>
      </c>
      <c r="W121" s="11">
        <v>0</v>
      </c>
      <c r="X121" s="11">
        <v>0</v>
      </c>
      <c r="Y121" s="11">
        <v>0</v>
      </c>
      <c r="AA121" s="11">
        <v>0</v>
      </c>
      <c r="AB121" s="11">
        <v>0</v>
      </c>
      <c r="AC121" t="s">
        <v>41</v>
      </c>
      <c r="AD121" t="s">
        <v>40</v>
      </c>
      <c r="AE121" t="s">
        <v>17</v>
      </c>
      <c r="AG121" t="s">
        <v>16</v>
      </c>
    </row>
    <row r="122" spans="1:60" x14ac:dyDescent="0.2">
      <c r="A122" t="s">
        <v>39</v>
      </c>
      <c r="B122" t="s">
        <v>23</v>
      </c>
      <c r="C122" t="s">
        <v>38</v>
      </c>
      <c r="D122" t="s">
        <v>26</v>
      </c>
      <c r="E122" s="20" t="s">
        <v>32</v>
      </c>
      <c r="F122" t="s">
        <v>37</v>
      </c>
      <c r="G122" t="s">
        <v>23</v>
      </c>
      <c r="H122" t="s">
        <v>2</v>
      </c>
      <c r="I122" t="s">
        <v>22</v>
      </c>
      <c r="J122" t="s">
        <v>30</v>
      </c>
      <c r="K122" t="s">
        <v>20</v>
      </c>
      <c r="L122" s="19" t="s">
        <v>36</v>
      </c>
      <c r="M122" s="19" t="s">
        <v>35</v>
      </c>
      <c r="N122">
        <v>350000</v>
      </c>
      <c r="O122">
        <v>500000</v>
      </c>
      <c r="P122">
        <v>0</v>
      </c>
      <c r="Q122" s="11">
        <v>450000</v>
      </c>
      <c r="R122" s="11">
        <v>50000</v>
      </c>
      <c r="S122" s="11">
        <v>500000</v>
      </c>
      <c r="T122" s="11">
        <v>0</v>
      </c>
      <c r="U122" s="11">
        <v>0</v>
      </c>
      <c r="V122" s="11">
        <v>0</v>
      </c>
      <c r="W122" s="11">
        <v>0</v>
      </c>
      <c r="X122" s="11">
        <v>0</v>
      </c>
      <c r="Y122" s="11">
        <v>0</v>
      </c>
      <c r="AA122" s="11">
        <v>0</v>
      </c>
      <c r="AB122" s="11">
        <v>0</v>
      </c>
      <c r="AC122" t="s">
        <v>36</v>
      </c>
      <c r="AD122" t="s">
        <v>35</v>
      </c>
      <c r="AE122" t="s">
        <v>17</v>
      </c>
      <c r="AG122" t="s">
        <v>16</v>
      </c>
    </row>
    <row r="123" spans="1:60" x14ac:dyDescent="0.2">
      <c r="A123" t="s">
        <v>34</v>
      </c>
      <c r="B123" t="s">
        <v>23</v>
      </c>
      <c r="C123" t="s">
        <v>33</v>
      </c>
      <c r="D123" t="s">
        <v>26</v>
      </c>
      <c r="E123" s="20" t="s">
        <v>32</v>
      </c>
      <c r="F123" t="s">
        <v>31</v>
      </c>
      <c r="G123" t="s">
        <v>23</v>
      </c>
      <c r="H123" t="s">
        <v>2</v>
      </c>
      <c r="I123" t="s">
        <v>22</v>
      </c>
      <c r="J123" t="s">
        <v>30</v>
      </c>
      <c r="K123" t="s">
        <v>20</v>
      </c>
      <c r="L123" s="19" t="s">
        <v>29</v>
      </c>
      <c r="M123" s="19" t="s">
        <v>28</v>
      </c>
      <c r="N123">
        <v>600000</v>
      </c>
      <c r="O123">
        <v>600000</v>
      </c>
      <c r="P123">
        <v>0</v>
      </c>
      <c r="Q123" s="11">
        <v>100000</v>
      </c>
      <c r="R123" s="11">
        <v>500000</v>
      </c>
      <c r="S123" s="11">
        <v>600000</v>
      </c>
      <c r="T123" s="11">
        <v>0</v>
      </c>
      <c r="U123" s="11">
        <v>0</v>
      </c>
      <c r="V123" s="11">
        <v>0</v>
      </c>
      <c r="W123" s="11">
        <v>0</v>
      </c>
      <c r="X123" s="11">
        <v>0</v>
      </c>
      <c r="Y123" s="11">
        <v>0</v>
      </c>
      <c r="AA123" s="11">
        <v>0</v>
      </c>
      <c r="AB123" s="11">
        <v>0</v>
      </c>
      <c r="AC123" t="s">
        <v>29</v>
      </c>
      <c r="AD123" t="s">
        <v>28</v>
      </c>
      <c r="AE123" t="s">
        <v>17</v>
      </c>
      <c r="AG123" t="s">
        <v>16</v>
      </c>
    </row>
    <row r="124" spans="1:60" x14ac:dyDescent="0.2">
      <c r="A124" t="s">
        <v>23</v>
      </c>
      <c r="B124" t="s">
        <v>23</v>
      </c>
      <c r="C124" t="s">
        <v>27</v>
      </c>
      <c r="D124" t="s">
        <v>26</v>
      </c>
      <c r="E124" s="20" t="s">
        <v>25</v>
      </c>
      <c r="F124" t="s">
        <v>24</v>
      </c>
      <c r="G124" t="s">
        <v>23</v>
      </c>
      <c r="H124" t="s">
        <v>0</v>
      </c>
      <c r="I124" t="s">
        <v>22</v>
      </c>
      <c r="J124" t="s">
        <v>21</v>
      </c>
      <c r="K124" t="s">
        <v>20</v>
      </c>
      <c r="L124" s="19" t="s">
        <v>19</v>
      </c>
      <c r="M124" s="19" t="s">
        <v>18</v>
      </c>
      <c r="N124">
        <v>100000</v>
      </c>
      <c r="O124">
        <v>100000</v>
      </c>
      <c r="P124">
        <v>0</v>
      </c>
      <c r="Q124" s="11">
        <v>90000</v>
      </c>
      <c r="R124" s="11">
        <v>10000</v>
      </c>
      <c r="S124" s="11">
        <v>100000</v>
      </c>
      <c r="T124" s="11">
        <v>0</v>
      </c>
      <c r="U124" s="11">
        <v>0</v>
      </c>
      <c r="V124" s="11">
        <v>0</v>
      </c>
      <c r="W124" s="11">
        <v>0</v>
      </c>
      <c r="X124" s="11">
        <v>0</v>
      </c>
      <c r="Y124" s="11">
        <v>0</v>
      </c>
      <c r="AA124" s="11">
        <v>0</v>
      </c>
      <c r="AB124" s="11">
        <v>0</v>
      </c>
      <c r="AC124" t="s">
        <v>19</v>
      </c>
      <c r="AD124" t="s">
        <v>18</v>
      </c>
      <c r="AE124" t="s">
        <v>17</v>
      </c>
      <c r="AG124" t="s">
        <v>16</v>
      </c>
    </row>
    <row r="125" spans="1:60" x14ac:dyDescent="0.2">
      <c r="E125" s="20"/>
      <c r="L125" s="19"/>
      <c r="M125" s="19"/>
      <c r="Q125" s="11"/>
      <c r="R125" s="11"/>
      <c r="S125" s="11"/>
      <c r="T125" s="11"/>
      <c r="U125" s="11"/>
      <c r="V125" s="11"/>
      <c r="W125" s="11"/>
      <c r="X125" s="11"/>
      <c r="Y125" s="11"/>
      <c r="Z125" s="11"/>
      <c r="AA125" s="11"/>
      <c r="AB125" s="11"/>
    </row>
    <row r="126" spans="1:60" ht="15" x14ac:dyDescent="0.2">
      <c r="A126" s="4"/>
      <c r="B126" s="4"/>
      <c r="C126" s="4"/>
      <c r="D126" s="4"/>
      <c r="E126" s="4"/>
      <c r="F126" s="4"/>
      <c r="G126" s="4"/>
      <c r="H126" s="4"/>
      <c r="I126" s="4"/>
      <c r="J126" s="4"/>
      <c r="K126" s="4"/>
      <c r="L126" s="18"/>
      <c r="M126" s="18"/>
      <c r="N126" s="17">
        <f>SUM(N100:N124)</f>
        <v>3159373.81</v>
      </c>
      <c r="O126" s="17">
        <f>SUM(O100:O124)</f>
        <v>3140615.51</v>
      </c>
      <c r="P126" s="17">
        <f>SUM(P100:P124)</f>
        <v>96207.2</v>
      </c>
      <c r="Q126" s="17">
        <f>SUM(Q100:Q124)</f>
        <v>2268099.0499999998</v>
      </c>
      <c r="R126" s="17">
        <f>SUM(R100:R124)</f>
        <v>776309.26</v>
      </c>
      <c r="S126" s="17">
        <f>SUM(S100:S124)</f>
        <v>3140615.51</v>
      </c>
      <c r="T126" s="17">
        <f>SUM(T100:T124)</f>
        <v>0</v>
      </c>
      <c r="U126" s="17">
        <f>SUM(U100:U124)</f>
        <v>0</v>
      </c>
      <c r="V126" s="16">
        <f>SUM(V100:V124)</f>
        <v>0</v>
      </c>
      <c r="W126" s="16">
        <f>SUM(W100:W124)</f>
        <v>0</v>
      </c>
      <c r="X126" s="16">
        <f>SUM(X100:X124)</f>
        <v>0</v>
      </c>
      <c r="Y126" s="16">
        <f>SUM(Y100:Y124)</f>
        <v>0</v>
      </c>
      <c r="Z126" s="16">
        <f>SUM(Z100:Z124)</f>
        <v>0</v>
      </c>
      <c r="AA126" s="16">
        <f>SUM(AA100:AA124)</f>
        <v>0</v>
      </c>
      <c r="AB126" s="16">
        <f>SUM(AB100:AB124)</f>
        <v>0</v>
      </c>
      <c r="AC126" s="12"/>
      <c r="AD126" s="12"/>
      <c r="AE126" s="11"/>
      <c r="AG126" s="10" t="s">
        <v>15</v>
      </c>
      <c r="AT126" s="17">
        <f>N126</f>
        <v>3159373.81</v>
      </c>
      <c r="AU126" s="17">
        <f>O126</f>
        <v>3140615.51</v>
      </c>
      <c r="AV126" s="17">
        <f>P126</f>
        <v>96207.2</v>
      </c>
      <c r="AW126" s="17">
        <f>Q126</f>
        <v>2268099.0499999998</v>
      </c>
      <c r="AX126" s="17">
        <f>R126</f>
        <v>776309.26</v>
      </c>
      <c r="AY126" s="17">
        <f>S126</f>
        <v>3140615.51</v>
      </c>
      <c r="AZ126" s="17">
        <f>T126</f>
        <v>0</v>
      </c>
      <c r="BA126" s="17">
        <f>U126</f>
        <v>0</v>
      </c>
      <c r="BB126" s="16">
        <f>V126</f>
        <v>0</v>
      </c>
      <c r="BC126" s="16">
        <f>W126</f>
        <v>0</v>
      </c>
      <c r="BD126" s="16">
        <f>X126</f>
        <v>0</v>
      </c>
      <c r="BE126" s="16">
        <f>Y126</f>
        <v>0</v>
      </c>
      <c r="BF126" s="16">
        <f>Z126</f>
        <v>0</v>
      </c>
      <c r="BG126" s="16">
        <f>AA126</f>
        <v>0</v>
      </c>
      <c r="BH126" s="16">
        <f>AB126</f>
        <v>0</v>
      </c>
    </row>
    <row r="127" spans="1:60" ht="46.5" customHeight="1" x14ac:dyDescent="0.2">
      <c r="A127" s="15" t="s">
        <v>14</v>
      </c>
      <c r="B127" s="15"/>
      <c r="C127" s="15"/>
      <c r="D127" s="14"/>
      <c r="E127" s="14"/>
      <c r="F127" s="14"/>
      <c r="G127" s="14"/>
      <c r="H127" s="14"/>
      <c r="I127" s="14"/>
      <c r="J127" s="14"/>
      <c r="K127" s="14"/>
      <c r="L127" s="13"/>
      <c r="M127" s="13"/>
      <c r="N127" s="9"/>
      <c r="O127" s="9"/>
      <c r="P127" s="9"/>
      <c r="Q127" s="9"/>
      <c r="R127" s="9"/>
      <c r="S127" s="9"/>
      <c r="T127" s="9"/>
      <c r="U127" s="9"/>
      <c r="V127" s="8"/>
      <c r="W127" s="8"/>
      <c r="X127" s="8"/>
      <c r="Y127" s="8"/>
      <c r="Z127" s="8"/>
      <c r="AA127" s="8"/>
      <c r="AB127" s="8"/>
      <c r="AC127" s="12"/>
      <c r="AD127" s="12"/>
      <c r="AE127" s="11"/>
      <c r="AG127" s="10"/>
      <c r="AT127" s="9"/>
      <c r="AU127" s="9"/>
      <c r="AV127" s="9"/>
      <c r="AW127" s="9"/>
      <c r="AX127" s="9"/>
      <c r="AY127" s="9"/>
      <c r="AZ127" s="9"/>
      <c r="BA127" s="9"/>
      <c r="BB127" s="8"/>
      <c r="BC127" s="8"/>
      <c r="BD127" s="8"/>
      <c r="BE127" s="8"/>
      <c r="BF127" s="8"/>
      <c r="BG127" s="8"/>
      <c r="BH127" s="8"/>
    </row>
    <row r="128" spans="1:60" ht="20.25" x14ac:dyDescent="0.3">
      <c r="A128" s="6">
        <v>2021</v>
      </c>
      <c r="F128" s="7">
        <v>2022</v>
      </c>
      <c r="K128" s="6">
        <v>2023</v>
      </c>
      <c r="P128" s="6">
        <v>2024</v>
      </c>
    </row>
    <row r="129" spans="1:19" ht="30" x14ac:dyDescent="0.2">
      <c r="A129" s="4" t="s">
        <v>13</v>
      </c>
      <c r="B129" s="5"/>
      <c r="C129" s="4" t="s">
        <v>12</v>
      </c>
      <c r="D129" s="4" t="s">
        <v>11</v>
      </c>
      <c r="F129" s="4" t="s">
        <v>13</v>
      </c>
      <c r="G129" s="5"/>
      <c r="H129" s="4" t="s">
        <v>12</v>
      </c>
      <c r="I129" s="4" t="s">
        <v>11</v>
      </c>
      <c r="K129" s="4" t="s">
        <v>13</v>
      </c>
      <c r="L129" s="5"/>
      <c r="M129" s="4" t="s">
        <v>12</v>
      </c>
      <c r="N129" s="4" t="s">
        <v>11</v>
      </c>
      <c r="P129" s="4" t="s">
        <v>13</v>
      </c>
      <c r="Q129" s="5"/>
      <c r="R129" s="4" t="s">
        <v>12</v>
      </c>
      <c r="S129" s="4" t="s">
        <v>11</v>
      </c>
    </row>
    <row r="130" spans="1:19" x14ac:dyDescent="0.2">
      <c r="A130" t="s">
        <v>4</v>
      </c>
      <c r="C130" s="3">
        <v>0</v>
      </c>
      <c r="D130" s="3">
        <v>0</v>
      </c>
      <c r="F130" t="s">
        <v>5</v>
      </c>
      <c r="H130" s="3">
        <v>100000</v>
      </c>
      <c r="I130" s="3">
        <v>0</v>
      </c>
      <c r="K130" t="s">
        <v>10</v>
      </c>
      <c r="M130" s="3">
        <v>50000</v>
      </c>
      <c r="N130" s="3">
        <v>0</v>
      </c>
      <c r="P130" t="s">
        <v>5</v>
      </c>
      <c r="R130" s="3">
        <v>3818</v>
      </c>
      <c r="S130" s="3">
        <v>1318</v>
      </c>
    </row>
    <row r="131" spans="1:19" x14ac:dyDescent="0.2">
      <c r="A131" t="s">
        <v>6</v>
      </c>
      <c r="C131" s="3">
        <v>9224.73</v>
      </c>
      <c r="D131" s="3">
        <v>6724.73</v>
      </c>
      <c r="F131" t="s">
        <v>4</v>
      </c>
      <c r="H131" s="3">
        <v>45000</v>
      </c>
      <c r="I131" s="3">
        <v>0</v>
      </c>
      <c r="K131" t="s">
        <v>10</v>
      </c>
      <c r="M131" s="3">
        <v>0</v>
      </c>
      <c r="N131" s="3">
        <v>0</v>
      </c>
      <c r="P131" t="s">
        <v>5</v>
      </c>
      <c r="R131" s="3">
        <v>5518</v>
      </c>
      <c r="S131" s="3">
        <v>3018</v>
      </c>
    </row>
    <row r="132" spans="1:19" x14ac:dyDescent="0.2">
      <c r="A132" t="s">
        <v>3</v>
      </c>
      <c r="C132" s="3">
        <v>0</v>
      </c>
      <c r="D132" s="3">
        <v>0</v>
      </c>
      <c r="F132" t="s">
        <v>4</v>
      </c>
      <c r="H132" s="3">
        <v>50000</v>
      </c>
      <c r="I132" s="3">
        <v>0</v>
      </c>
      <c r="K132" t="s">
        <v>10</v>
      </c>
      <c r="M132" s="3">
        <v>50000</v>
      </c>
      <c r="N132" s="3">
        <v>0</v>
      </c>
      <c r="P132" t="s">
        <v>5</v>
      </c>
      <c r="R132" s="3">
        <v>25000</v>
      </c>
      <c r="S132" s="3">
        <v>0</v>
      </c>
    </row>
    <row r="133" spans="1:19" x14ac:dyDescent="0.2">
      <c r="A133" t="s">
        <v>3</v>
      </c>
      <c r="C133" s="3">
        <v>0</v>
      </c>
      <c r="D133" s="3">
        <v>0</v>
      </c>
      <c r="F133" t="s">
        <v>6</v>
      </c>
      <c r="H133" s="3">
        <v>0</v>
      </c>
      <c r="I133" s="3">
        <v>0</v>
      </c>
      <c r="K133" t="s">
        <v>10</v>
      </c>
      <c r="M133" s="3">
        <v>0</v>
      </c>
      <c r="N133" s="3">
        <v>0</v>
      </c>
      <c r="P133" t="s">
        <v>6</v>
      </c>
      <c r="R133" s="3">
        <v>3714.53</v>
      </c>
      <c r="S133" s="3">
        <v>415.53</v>
      </c>
    </row>
    <row r="134" spans="1:19" x14ac:dyDescent="0.2">
      <c r="A134" t="s">
        <v>3</v>
      </c>
      <c r="C134" s="3">
        <v>61178.67</v>
      </c>
      <c r="D134" s="3">
        <v>53678.67</v>
      </c>
      <c r="F134" t="s">
        <v>4</v>
      </c>
      <c r="H134" s="3">
        <v>0</v>
      </c>
      <c r="I134" s="3">
        <v>0</v>
      </c>
      <c r="K134" t="s">
        <v>5</v>
      </c>
      <c r="M134" s="3">
        <v>13216</v>
      </c>
      <c r="N134" s="3">
        <v>6877</v>
      </c>
      <c r="P134" t="s">
        <v>6</v>
      </c>
      <c r="R134" s="3">
        <v>0</v>
      </c>
      <c r="S134" s="3">
        <v>0</v>
      </c>
    </row>
    <row r="135" spans="1:19" x14ac:dyDescent="0.2">
      <c r="A135" t="s">
        <v>3</v>
      </c>
      <c r="C135" s="3">
        <v>92768.88</v>
      </c>
      <c r="D135" s="3">
        <v>85553.16</v>
      </c>
      <c r="F135" t="s">
        <v>9</v>
      </c>
      <c r="H135" s="3">
        <v>50000</v>
      </c>
      <c r="I135" s="3">
        <v>0</v>
      </c>
      <c r="K135" t="s">
        <v>5</v>
      </c>
      <c r="M135" s="3">
        <v>21551.09</v>
      </c>
      <c r="N135" s="3">
        <v>19051.09</v>
      </c>
      <c r="P135" t="s">
        <v>7</v>
      </c>
      <c r="R135" s="3">
        <v>20000</v>
      </c>
      <c r="S135" s="3">
        <v>0</v>
      </c>
    </row>
    <row r="136" spans="1:19" x14ac:dyDescent="0.2">
      <c r="A136" t="s">
        <v>3</v>
      </c>
      <c r="C136" s="3">
        <v>3768.49</v>
      </c>
      <c r="D136" s="3">
        <v>2826.37</v>
      </c>
      <c r="F136" t="s">
        <v>4</v>
      </c>
      <c r="H136" s="3">
        <v>0</v>
      </c>
      <c r="I136" s="3">
        <v>0</v>
      </c>
      <c r="K136" t="s">
        <v>5</v>
      </c>
      <c r="M136" s="3">
        <v>25000</v>
      </c>
      <c r="N136" s="3">
        <v>0</v>
      </c>
      <c r="P136" t="s">
        <v>9</v>
      </c>
      <c r="R136" s="3">
        <v>50000</v>
      </c>
      <c r="S136" s="3">
        <v>0</v>
      </c>
    </row>
    <row r="137" spans="1:19" x14ac:dyDescent="0.2">
      <c r="A137" t="s">
        <v>3</v>
      </c>
      <c r="C137" s="3">
        <v>6052.73</v>
      </c>
      <c r="D137" s="3">
        <v>4539.55</v>
      </c>
      <c r="F137" t="s">
        <v>9</v>
      </c>
      <c r="H137" s="3">
        <v>100000</v>
      </c>
      <c r="I137" s="3">
        <v>0</v>
      </c>
      <c r="K137" t="s">
        <v>5</v>
      </c>
      <c r="M137" s="3">
        <v>3818</v>
      </c>
      <c r="N137" s="3">
        <v>1318</v>
      </c>
      <c r="P137" t="s">
        <v>3</v>
      </c>
      <c r="R137" s="3">
        <v>25425.57</v>
      </c>
      <c r="S137" s="3">
        <v>20425.57</v>
      </c>
    </row>
    <row r="138" spans="1:19" x14ac:dyDescent="0.2">
      <c r="F138" t="s">
        <v>3</v>
      </c>
      <c r="H138" s="3">
        <v>11455.22</v>
      </c>
      <c r="I138" s="3">
        <v>3955.22</v>
      </c>
      <c r="K138" t="s">
        <v>5</v>
      </c>
      <c r="M138" s="3">
        <v>21871.09</v>
      </c>
      <c r="N138" s="3">
        <v>19371.09</v>
      </c>
      <c r="P138" t="s">
        <v>3</v>
      </c>
      <c r="R138" s="3">
        <v>50000</v>
      </c>
      <c r="S138" s="3">
        <v>3306.25</v>
      </c>
    </row>
    <row r="139" spans="1:19" x14ac:dyDescent="0.2">
      <c r="F139" t="s">
        <v>3</v>
      </c>
      <c r="H139" s="3">
        <v>51576.9</v>
      </c>
      <c r="I139" s="3">
        <v>44076.9</v>
      </c>
      <c r="K139" t="s">
        <v>5</v>
      </c>
      <c r="M139" s="3">
        <v>27951.52</v>
      </c>
      <c r="N139" s="3">
        <v>22951.52</v>
      </c>
      <c r="P139" t="s">
        <v>3</v>
      </c>
      <c r="R139" s="3">
        <v>50000</v>
      </c>
      <c r="S139" s="3">
        <v>0</v>
      </c>
    </row>
    <row r="140" spans="1:19" x14ac:dyDescent="0.2">
      <c r="F140" t="s">
        <v>3</v>
      </c>
      <c r="H140" s="3">
        <v>0</v>
      </c>
      <c r="I140" s="3">
        <v>0</v>
      </c>
      <c r="K140" t="s">
        <v>5</v>
      </c>
      <c r="M140" s="3">
        <v>17654.23</v>
      </c>
      <c r="N140" s="3">
        <v>17654.23</v>
      </c>
      <c r="P140" t="s">
        <v>3</v>
      </c>
      <c r="R140" s="3">
        <v>50000</v>
      </c>
      <c r="S140" s="3">
        <v>1322.5</v>
      </c>
    </row>
    <row r="141" spans="1:19" x14ac:dyDescent="0.2">
      <c r="F141" t="s">
        <v>3</v>
      </c>
      <c r="H141" s="3">
        <v>90487.17</v>
      </c>
      <c r="I141" s="3">
        <v>81553.45</v>
      </c>
      <c r="K141" t="s">
        <v>5</v>
      </c>
      <c r="M141" s="3">
        <v>7517</v>
      </c>
      <c r="N141" s="3">
        <v>5017</v>
      </c>
      <c r="P141" t="s">
        <v>3</v>
      </c>
      <c r="R141" s="3">
        <v>50000</v>
      </c>
      <c r="S141" s="3">
        <v>0</v>
      </c>
    </row>
    <row r="142" spans="1:19" x14ac:dyDescent="0.2">
      <c r="F142" t="s">
        <v>3</v>
      </c>
      <c r="H142" s="3">
        <v>2531.2199999999998</v>
      </c>
      <c r="I142" s="3">
        <v>1898.42</v>
      </c>
      <c r="K142" t="s">
        <v>5</v>
      </c>
      <c r="M142" s="3">
        <v>17774.55</v>
      </c>
      <c r="N142" s="3">
        <v>15274.55</v>
      </c>
      <c r="P142" t="s">
        <v>3</v>
      </c>
      <c r="R142" s="3">
        <v>11322.5</v>
      </c>
      <c r="S142" s="3">
        <v>1322.5</v>
      </c>
    </row>
    <row r="143" spans="1:19" x14ac:dyDescent="0.2">
      <c r="F143" t="s">
        <v>3</v>
      </c>
      <c r="H143" s="3">
        <v>0</v>
      </c>
      <c r="I143" s="3">
        <v>0</v>
      </c>
      <c r="K143" t="s">
        <v>5</v>
      </c>
      <c r="M143" s="3">
        <v>204432.5</v>
      </c>
      <c r="N143" s="3">
        <v>14432.5</v>
      </c>
      <c r="P143" t="s">
        <v>3</v>
      </c>
      <c r="R143" s="3">
        <v>27237.06</v>
      </c>
      <c r="S143" s="3">
        <v>0</v>
      </c>
    </row>
    <row r="144" spans="1:19" x14ac:dyDescent="0.2">
      <c r="F144" t="s">
        <v>3</v>
      </c>
      <c r="H144" s="3">
        <v>24924.81</v>
      </c>
      <c r="I144" s="3">
        <v>19924.810000000001</v>
      </c>
      <c r="K144" t="s">
        <v>5</v>
      </c>
      <c r="M144" s="3">
        <v>10972</v>
      </c>
      <c r="N144" s="3">
        <v>8472</v>
      </c>
      <c r="P144" t="s">
        <v>3</v>
      </c>
      <c r="R144" s="3">
        <v>3694.69</v>
      </c>
      <c r="S144" s="3">
        <v>194.69</v>
      </c>
    </row>
    <row r="145" spans="6:19" x14ac:dyDescent="0.2">
      <c r="F145" t="s">
        <v>8</v>
      </c>
      <c r="H145" s="3">
        <v>0</v>
      </c>
      <c r="I145" s="3">
        <v>0</v>
      </c>
      <c r="K145" t="s">
        <v>5</v>
      </c>
      <c r="M145" s="3">
        <v>0</v>
      </c>
      <c r="N145" s="3">
        <v>0</v>
      </c>
      <c r="P145" t="s">
        <v>3</v>
      </c>
      <c r="R145" s="3">
        <v>0</v>
      </c>
      <c r="S145" s="3">
        <v>0</v>
      </c>
    </row>
    <row r="146" spans="6:19" x14ac:dyDescent="0.2">
      <c r="F146" t="s">
        <v>8</v>
      </c>
      <c r="H146" s="3">
        <v>74600</v>
      </c>
      <c r="I146" s="3">
        <v>48924.04</v>
      </c>
      <c r="K146" t="s">
        <v>5</v>
      </c>
      <c r="M146" s="3">
        <v>7251.9</v>
      </c>
      <c r="N146" s="3">
        <v>7251.9</v>
      </c>
      <c r="P146" t="s">
        <v>3</v>
      </c>
      <c r="R146" s="3">
        <v>1</v>
      </c>
      <c r="S146" s="3">
        <v>0</v>
      </c>
    </row>
    <row r="147" spans="6:19" x14ac:dyDescent="0.2">
      <c r="F147" t="s">
        <v>0</v>
      </c>
      <c r="H147" s="3">
        <v>0</v>
      </c>
      <c r="I147" s="3">
        <v>0</v>
      </c>
      <c r="K147" t="s">
        <v>5</v>
      </c>
      <c r="M147" s="3">
        <v>8897</v>
      </c>
      <c r="N147" s="3">
        <v>6397</v>
      </c>
      <c r="P147" t="s">
        <v>3</v>
      </c>
      <c r="R147" s="3">
        <v>0</v>
      </c>
      <c r="S147" s="3">
        <v>0</v>
      </c>
    </row>
    <row r="148" spans="6:19" x14ac:dyDescent="0.2">
      <c r="F148" t="s">
        <v>0</v>
      </c>
      <c r="H148" s="3">
        <v>67994.899999999994</v>
      </c>
      <c r="I148" s="3">
        <v>67994.899999999994</v>
      </c>
      <c r="K148" t="s">
        <v>5</v>
      </c>
      <c r="M148" s="3">
        <v>59484.93</v>
      </c>
      <c r="N148" s="3">
        <v>54484.93</v>
      </c>
      <c r="P148" t="s">
        <v>3</v>
      </c>
      <c r="R148" s="3">
        <v>0</v>
      </c>
      <c r="S148" s="3">
        <v>0</v>
      </c>
    </row>
    <row r="149" spans="6:19" x14ac:dyDescent="0.2">
      <c r="F149" t="s">
        <v>0</v>
      </c>
      <c r="H149" s="3">
        <v>0</v>
      </c>
      <c r="I149" s="3">
        <v>0</v>
      </c>
      <c r="K149" t="s">
        <v>5</v>
      </c>
      <c r="M149" s="3">
        <v>19650.05</v>
      </c>
      <c r="N149" s="3">
        <v>19650.05</v>
      </c>
      <c r="P149" t="s">
        <v>2</v>
      </c>
      <c r="R149" s="3">
        <v>520436.08</v>
      </c>
      <c r="S149" s="3">
        <v>20436.080000000002</v>
      </c>
    </row>
    <row r="150" spans="6:19" x14ac:dyDescent="0.2">
      <c r="K150" t="s">
        <v>7</v>
      </c>
      <c r="M150" s="3">
        <v>10764</v>
      </c>
      <c r="N150" s="3">
        <v>10764</v>
      </c>
      <c r="P150" t="s">
        <v>2</v>
      </c>
      <c r="R150" s="3">
        <v>524989.5</v>
      </c>
      <c r="S150" s="3">
        <v>24989.5</v>
      </c>
    </row>
    <row r="151" spans="6:19" x14ac:dyDescent="0.2">
      <c r="K151" t="s">
        <v>6</v>
      </c>
      <c r="M151" s="3">
        <v>0</v>
      </c>
      <c r="N151" s="3">
        <v>0</v>
      </c>
      <c r="P151" t="s">
        <v>2</v>
      </c>
      <c r="R151" s="3">
        <v>519458.58</v>
      </c>
      <c r="S151" s="3">
        <v>19458.580000000002</v>
      </c>
    </row>
    <row r="152" spans="6:19" x14ac:dyDescent="0.2">
      <c r="K152" t="s">
        <v>6</v>
      </c>
      <c r="M152" s="3">
        <v>3041.5</v>
      </c>
      <c r="N152" s="3">
        <v>2041.5</v>
      </c>
      <c r="P152" t="s">
        <v>2</v>
      </c>
      <c r="R152" s="3">
        <v>500000</v>
      </c>
      <c r="S152" s="3">
        <v>0</v>
      </c>
    </row>
    <row r="153" spans="6:19" x14ac:dyDescent="0.2">
      <c r="K153" t="s">
        <v>5</v>
      </c>
      <c r="M153" s="3">
        <v>17322.45</v>
      </c>
      <c r="N153" s="3">
        <v>17322.45</v>
      </c>
      <c r="P153" t="s">
        <v>2</v>
      </c>
      <c r="R153" s="3">
        <v>600000</v>
      </c>
      <c r="S153" s="3">
        <v>0</v>
      </c>
    </row>
    <row r="154" spans="6:19" x14ac:dyDescent="0.2">
      <c r="K154" t="s">
        <v>4</v>
      </c>
      <c r="M154" s="3">
        <v>99000</v>
      </c>
      <c r="N154" s="3">
        <v>0</v>
      </c>
      <c r="P154" t="s">
        <v>0</v>
      </c>
      <c r="R154" s="3">
        <v>100000</v>
      </c>
      <c r="S154" s="3">
        <v>0</v>
      </c>
    </row>
    <row r="155" spans="6:19" x14ac:dyDescent="0.2">
      <c r="K155" t="s">
        <v>4</v>
      </c>
      <c r="M155" s="3">
        <v>99000</v>
      </c>
      <c r="N155" s="3">
        <v>0</v>
      </c>
    </row>
    <row r="156" spans="6:19" x14ac:dyDescent="0.2">
      <c r="K156" t="s">
        <v>4</v>
      </c>
      <c r="M156" s="3">
        <v>15</v>
      </c>
      <c r="N156" s="3">
        <v>0</v>
      </c>
    </row>
    <row r="157" spans="6:19" x14ac:dyDescent="0.2">
      <c r="K157" t="s">
        <v>4</v>
      </c>
      <c r="M157" s="3">
        <v>99000</v>
      </c>
      <c r="N157" s="3">
        <v>0</v>
      </c>
    </row>
    <row r="158" spans="6:19" x14ac:dyDescent="0.2">
      <c r="K158" t="s">
        <v>4</v>
      </c>
      <c r="M158" s="3">
        <v>0</v>
      </c>
      <c r="N158" s="3">
        <v>0</v>
      </c>
    </row>
    <row r="159" spans="6:19" x14ac:dyDescent="0.2">
      <c r="K159" t="s">
        <v>4</v>
      </c>
      <c r="M159" s="3">
        <v>0</v>
      </c>
      <c r="N159" s="3">
        <v>0</v>
      </c>
    </row>
    <row r="160" spans="6:19" x14ac:dyDescent="0.2">
      <c r="K160" t="s">
        <v>3</v>
      </c>
      <c r="M160" s="3">
        <v>84437.92</v>
      </c>
      <c r="N160" s="3">
        <v>76481.73</v>
      </c>
    </row>
    <row r="161" spans="11:14" x14ac:dyDescent="0.2">
      <c r="K161" t="s">
        <v>3</v>
      </c>
      <c r="M161" s="3">
        <v>3858.79</v>
      </c>
      <c r="N161" s="3">
        <v>358.79</v>
      </c>
    </row>
    <row r="162" spans="11:14" x14ac:dyDescent="0.2">
      <c r="K162" t="s">
        <v>3</v>
      </c>
      <c r="M162" s="3">
        <v>37785.25</v>
      </c>
      <c r="N162" s="3">
        <v>32785.25</v>
      </c>
    </row>
    <row r="163" spans="11:14" x14ac:dyDescent="0.2">
      <c r="K163" t="s">
        <v>3</v>
      </c>
      <c r="M163" s="3">
        <v>48637.45</v>
      </c>
      <c r="N163" s="3">
        <v>1150</v>
      </c>
    </row>
    <row r="164" spans="11:14" x14ac:dyDescent="0.2">
      <c r="K164" t="s">
        <v>3</v>
      </c>
      <c r="M164" s="3">
        <v>2420.6999999999998</v>
      </c>
      <c r="N164" s="3">
        <v>1815.52</v>
      </c>
    </row>
    <row r="165" spans="11:14" x14ac:dyDescent="0.2">
      <c r="K165" t="s">
        <v>3</v>
      </c>
      <c r="M165" s="3">
        <v>75604.240000000005</v>
      </c>
      <c r="N165" s="3">
        <v>68176.070000000007</v>
      </c>
    </row>
    <row r="166" spans="11:14" x14ac:dyDescent="0.2">
      <c r="K166" t="s">
        <v>3</v>
      </c>
      <c r="M166" s="3">
        <v>3570.8</v>
      </c>
      <c r="N166" s="3">
        <v>70.8</v>
      </c>
    </row>
    <row r="167" spans="11:14" x14ac:dyDescent="0.2">
      <c r="K167" t="s">
        <v>3</v>
      </c>
      <c r="M167" s="3">
        <v>31769.56</v>
      </c>
      <c r="N167" s="3">
        <v>23827.17</v>
      </c>
    </row>
    <row r="168" spans="11:14" x14ac:dyDescent="0.2">
      <c r="K168" t="s">
        <v>3</v>
      </c>
      <c r="M168" s="3">
        <v>25000</v>
      </c>
      <c r="N168" s="3">
        <v>0</v>
      </c>
    </row>
    <row r="169" spans="11:14" x14ac:dyDescent="0.2">
      <c r="K169" t="s">
        <v>3</v>
      </c>
      <c r="M169" s="3">
        <v>2963.53</v>
      </c>
      <c r="N169" s="3">
        <v>2222.65</v>
      </c>
    </row>
    <row r="170" spans="11:14" x14ac:dyDescent="0.2">
      <c r="K170" t="s">
        <v>2</v>
      </c>
      <c r="M170" s="3">
        <v>894714.13</v>
      </c>
      <c r="N170" s="3">
        <v>114200.75</v>
      </c>
    </row>
    <row r="171" spans="11:14" x14ac:dyDescent="0.2">
      <c r="K171" t="s">
        <v>2</v>
      </c>
      <c r="M171" s="3">
        <v>500000</v>
      </c>
      <c r="N171" s="3">
        <v>0</v>
      </c>
    </row>
    <row r="172" spans="11:14" x14ac:dyDescent="0.2">
      <c r="K172" t="s">
        <v>2</v>
      </c>
      <c r="M172" s="3">
        <v>17307.5</v>
      </c>
      <c r="N172" s="3">
        <v>17307.5</v>
      </c>
    </row>
    <row r="173" spans="11:14" x14ac:dyDescent="0.2">
      <c r="K173" t="s">
        <v>2</v>
      </c>
      <c r="M173" s="3">
        <v>1000000</v>
      </c>
      <c r="N173" s="3">
        <v>0</v>
      </c>
    </row>
    <row r="174" spans="11:14" x14ac:dyDescent="0.2">
      <c r="K174" t="s">
        <v>2</v>
      </c>
      <c r="M174" s="3">
        <v>1466.25</v>
      </c>
      <c r="N174" s="3">
        <v>1466.25</v>
      </c>
    </row>
    <row r="175" spans="11:14" x14ac:dyDescent="0.2">
      <c r="K175" t="s">
        <v>0</v>
      </c>
      <c r="M175" s="3">
        <v>30000</v>
      </c>
      <c r="N175" s="3">
        <v>0</v>
      </c>
    </row>
    <row r="176" spans="11:14" x14ac:dyDescent="0.2">
      <c r="K176" t="s">
        <v>0</v>
      </c>
      <c r="M176" s="3">
        <v>15640</v>
      </c>
      <c r="N176" s="3">
        <v>15640</v>
      </c>
    </row>
    <row r="177" spans="3:19" x14ac:dyDescent="0.2">
      <c r="K177" t="s">
        <v>0</v>
      </c>
      <c r="M177" s="3">
        <v>0</v>
      </c>
      <c r="N177" s="3">
        <v>0</v>
      </c>
    </row>
    <row r="178" spans="3:19" x14ac:dyDescent="0.2">
      <c r="K178" t="s">
        <v>0</v>
      </c>
      <c r="M178" s="3">
        <v>400000</v>
      </c>
      <c r="N178" s="3">
        <v>0</v>
      </c>
    </row>
    <row r="179" spans="3:19" x14ac:dyDescent="0.2">
      <c r="K179" t="s">
        <v>0</v>
      </c>
      <c r="M179" s="3">
        <v>626440.80000000005</v>
      </c>
      <c r="N179" s="3">
        <v>26440.799999999999</v>
      </c>
    </row>
    <row r="180" spans="3:19" x14ac:dyDescent="0.2">
      <c r="K180" t="s">
        <v>0</v>
      </c>
      <c r="M180" s="3">
        <v>600000</v>
      </c>
      <c r="N180" s="3">
        <v>0</v>
      </c>
    </row>
    <row r="181" spans="3:19" x14ac:dyDescent="0.2">
      <c r="K181" t="s">
        <v>0</v>
      </c>
      <c r="M181" s="3">
        <v>73550.28</v>
      </c>
      <c r="N181" s="3">
        <v>23550.28</v>
      </c>
    </row>
    <row r="182" spans="3:19" x14ac:dyDescent="0.2">
      <c r="K182" t="s">
        <v>0</v>
      </c>
      <c r="M182" s="3">
        <v>0</v>
      </c>
      <c r="N182" s="3">
        <v>0</v>
      </c>
    </row>
    <row r="183" spans="3:19" x14ac:dyDescent="0.2">
      <c r="K183" t="s">
        <v>0</v>
      </c>
      <c r="M183" s="3">
        <v>514645.25</v>
      </c>
      <c r="N183" s="3">
        <v>14645.25</v>
      </c>
    </row>
    <row r="184" spans="3:19" x14ac:dyDescent="0.2">
      <c r="K184" t="s">
        <v>0</v>
      </c>
      <c r="M184" s="3">
        <v>0</v>
      </c>
      <c r="N184" s="3">
        <v>0</v>
      </c>
    </row>
    <row r="185" spans="3:19" x14ac:dyDescent="0.2">
      <c r="K185" t="s">
        <v>1</v>
      </c>
      <c r="M185" s="3">
        <v>1322.5</v>
      </c>
      <c r="N185" s="3">
        <v>1322.5</v>
      </c>
    </row>
    <row r="186" spans="3:19" x14ac:dyDescent="0.2">
      <c r="K186" t="s">
        <v>0</v>
      </c>
      <c r="M186" s="3">
        <v>950000</v>
      </c>
      <c r="N186" s="3">
        <v>0</v>
      </c>
    </row>
    <row r="188" spans="3:19" s="1" customFormat="1" ht="18.75" x14ac:dyDescent="0.25">
      <c r="C188" s="2">
        <f>SUM(C130:C137)</f>
        <v>172993.5</v>
      </c>
      <c r="D188" s="2">
        <f>SUM(D130:D137)</f>
        <v>153322.47999999998</v>
      </c>
      <c r="H188" s="2">
        <f>SUM(H130:H149)</f>
        <v>668570.22</v>
      </c>
      <c r="I188" s="2">
        <f>SUM(I130:I149)</f>
        <v>268327.74</v>
      </c>
      <c r="M188" s="2">
        <f>SUM(M130:M186)</f>
        <v>6836319.7600000007</v>
      </c>
      <c r="N188" s="2">
        <f>SUM(N130:N186)</f>
        <v>669792.12000000011</v>
      </c>
      <c r="R188" s="2">
        <f>SUM(R130:R154)</f>
        <v>3140615.51</v>
      </c>
      <c r="S188" s="2">
        <f>SUM(S130:S154)</f>
        <v>96207.2</v>
      </c>
    </row>
  </sheetData>
  <mergeCells count="1">
    <mergeCell ref="A127:C127"/>
  </mergeCells>
  <conditionalFormatting sqref="A2:AB2">
    <cfRule type="cellIs" dxfId="11" priority="12" stopIfTrue="1" operator="equal">
      <formula>"na"</formula>
    </cfRule>
  </conditionalFormatting>
  <conditionalFormatting sqref="A14:AB14">
    <cfRule type="cellIs" dxfId="10" priority="11" stopIfTrue="1" operator="equal">
      <formula>"na"</formula>
    </cfRule>
  </conditionalFormatting>
  <conditionalFormatting sqref="A38:AB38">
    <cfRule type="cellIs" dxfId="9" priority="10" stopIfTrue="1" operator="equal">
      <formula>"na"</formula>
    </cfRule>
  </conditionalFormatting>
  <conditionalFormatting sqref="A99:AB99">
    <cfRule type="cellIs" dxfId="8" priority="9" stopIfTrue="1" operator="equal">
      <formula>"na"</formula>
    </cfRule>
  </conditionalFormatting>
  <conditionalFormatting sqref="F129">
    <cfRule type="cellIs" dxfId="7" priority="8" stopIfTrue="1" operator="equal">
      <formula>"na"</formula>
    </cfRule>
  </conditionalFormatting>
  <conditionalFormatting sqref="H129:I129">
    <cfRule type="cellIs" dxfId="6" priority="7" stopIfTrue="1" operator="equal">
      <formula>"na"</formula>
    </cfRule>
  </conditionalFormatting>
  <conditionalFormatting sqref="K129">
    <cfRule type="cellIs" dxfId="5" priority="6" stopIfTrue="1" operator="equal">
      <formula>"na"</formula>
    </cfRule>
  </conditionalFormatting>
  <conditionalFormatting sqref="M129:N129">
    <cfRule type="cellIs" dxfId="4" priority="5" stopIfTrue="1" operator="equal">
      <formula>"na"</formula>
    </cfRule>
  </conditionalFormatting>
  <conditionalFormatting sqref="P129">
    <cfRule type="cellIs" dxfId="3" priority="4" stopIfTrue="1" operator="equal">
      <formula>"na"</formula>
    </cfRule>
  </conditionalFormatting>
  <conditionalFormatting sqref="R129:S129">
    <cfRule type="cellIs" dxfId="2" priority="3" stopIfTrue="1" operator="equal">
      <formula>"na"</formula>
    </cfRule>
  </conditionalFormatting>
  <conditionalFormatting sqref="C129:D129">
    <cfRule type="cellIs" dxfId="1" priority="2" stopIfTrue="1" operator="equal">
      <formula>"na"</formula>
    </cfRule>
  </conditionalFormatting>
  <conditionalFormatting sqref="A129">
    <cfRule type="cellIs" dxfId="0" priority="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History 21-24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lizll Le Grange</dc:creator>
  <cp:lastModifiedBy>lizll Le Grange</cp:lastModifiedBy>
  <dcterms:created xsi:type="dcterms:W3CDTF">2024-07-24T07:15:47Z</dcterms:created>
  <dcterms:modified xsi:type="dcterms:W3CDTF">2024-07-24T07:16:35Z</dcterms:modified>
</cp:coreProperties>
</file>